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СЯ\Для Махмутовой\Трудоустройство\"/>
    </mc:Choice>
  </mc:AlternateContent>
  <bookViews>
    <workbookView xWindow="0" yWindow="0" windowWidth="24960" windowHeight="41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L8" i="1"/>
  <c r="M8" i="1" s="1"/>
  <c r="H8" i="1"/>
  <c r="F8" i="1"/>
  <c r="D8" i="1"/>
  <c r="C8" i="1"/>
  <c r="K8" i="1" s="1"/>
  <c r="M7" i="1"/>
  <c r="K7" i="1"/>
  <c r="I7" i="1"/>
  <c r="G7" i="1"/>
  <c r="E7" i="1"/>
  <c r="O7" i="1" s="1"/>
  <c r="M6" i="1"/>
  <c r="K6" i="1"/>
  <c r="I6" i="1"/>
  <c r="G6" i="1"/>
  <c r="E6" i="1"/>
  <c r="O6" i="1" s="1"/>
  <c r="G8" i="1" l="1"/>
  <c r="E8" i="1"/>
  <c r="O8" i="1" s="1"/>
  <c r="I8" i="1"/>
</calcChain>
</file>

<file path=xl/sharedStrings.xml><?xml version="1.0" encoding="utf-8"?>
<sst xmlns="http://schemas.openxmlformats.org/spreadsheetml/2006/main" count="23" uniqueCount="18">
  <si>
    <t>СПО</t>
  </si>
  <si>
    <t>на 17.01.2022</t>
  </si>
  <si>
    <t>Распределение выпускников 2021 года  по наименованию специальностей</t>
  </si>
  <si>
    <t>Код</t>
  </si>
  <si>
    <t>Наименование специальности (направления подготовки)</t>
  </si>
  <si>
    <t>Всего выпусников (чел.)</t>
  </si>
  <si>
    <t>Продолжают обучение</t>
  </si>
  <si>
    <t>%</t>
  </si>
  <si>
    <t>Трудоустроены (чел.)</t>
  </si>
  <si>
    <t>Не определились (чел.)</t>
  </si>
  <si>
    <t>Вооруженные силы (чел.)</t>
  </si>
  <si>
    <t>Декретный отпуск (чел.)</t>
  </si>
  <si>
    <t>На оформлении (чел.)</t>
  </si>
  <si>
    <t>ОЧНАЯ форма обучения</t>
  </si>
  <si>
    <t>09.02.01</t>
  </si>
  <si>
    <t>Компьютерные системы и комплексы</t>
  </si>
  <si>
    <t>15.02.08</t>
  </si>
  <si>
    <t>Технология машиностроения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</si>
</sst>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H14" sqref="H14"/>
    </sheetView>
  </sheetViews>
  <sheetFormatPr defaultRowHeight="12.75" x14ac:dyDescent="0.2"/>
  <cols>
    <col min="1" max="1" width="9" style="1" customWidth="1"/>
    <col min="2" max="2" width="23" style="1" customWidth="1"/>
    <col min="3" max="3" width="11.7109375" style="1" customWidth="1"/>
    <col min="4" max="4" width="12.28515625" style="1" customWidth="1"/>
    <col min="5" max="5" width="5.7109375" style="2" customWidth="1"/>
    <col min="6" max="6" width="15.42578125" style="1" customWidth="1"/>
    <col min="7" max="7" width="6.5703125" style="2" customWidth="1"/>
    <col min="8" max="8" width="15.140625" style="1" customWidth="1"/>
    <col min="9" max="9" width="6.42578125" style="1" customWidth="1"/>
    <col min="10" max="10" width="12.42578125" style="1" customWidth="1"/>
    <col min="11" max="11" width="6" style="2" customWidth="1"/>
    <col min="12" max="12" width="10.5703125" style="1" customWidth="1"/>
    <col min="13" max="13" width="4.7109375" style="2" customWidth="1"/>
    <col min="14" max="14" width="11" style="1" customWidth="1"/>
    <col min="15" max="16384" width="9.140625" style="1"/>
  </cols>
  <sheetData>
    <row r="1" spans="1:15" x14ac:dyDescent="0.2">
      <c r="L1" s="3" t="s">
        <v>0</v>
      </c>
      <c r="N1" s="1" t="s">
        <v>1</v>
      </c>
    </row>
    <row r="2" spans="1:15" x14ac:dyDescent="0.2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15" ht="38.25" x14ac:dyDescent="0.2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5" t="s">
        <v>8</v>
      </c>
      <c r="G4" s="6" t="s">
        <v>7</v>
      </c>
      <c r="H4" s="5" t="s">
        <v>9</v>
      </c>
      <c r="I4" s="5" t="s">
        <v>7</v>
      </c>
      <c r="J4" s="5" t="s">
        <v>10</v>
      </c>
      <c r="K4" s="6" t="s">
        <v>7</v>
      </c>
      <c r="L4" s="5" t="s">
        <v>11</v>
      </c>
      <c r="M4" s="7" t="s">
        <v>7</v>
      </c>
      <c r="N4" s="8" t="s">
        <v>12</v>
      </c>
      <c r="O4" s="6" t="s">
        <v>7</v>
      </c>
    </row>
    <row r="5" spans="1:15" ht="12.75" customHeight="1" x14ac:dyDescent="0.2">
      <c r="A5" s="9" t="s">
        <v>13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30" x14ac:dyDescent="0.2">
      <c r="A6" s="10" t="s">
        <v>14</v>
      </c>
      <c r="B6" s="11" t="s">
        <v>15</v>
      </c>
      <c r="C6" s="12">
        <v>15</v>
      </c>
      <c r="D6" s="12">
        <v>11</v>
      </c>
      <c r="E6" s="13">
        <f>D6*100/C6</f>
        <v>73.333333333333329</v>
      </c>
      <c r="F6" s="12">
        <v>3</v>
      </c>
      <c r="G6" s="13">
        <f>F6*100/C6</f>
        <v>20</v>
      </c>
      <c r="H6" s="14"/>
      <c r="I6" s="13">
        <f>H6*100/C6</f>
        <v>0</v>
      </c>
      <c r="J6" s="14">
        <v>1</v>
      </c>
      <c r="K6" s="13">
        <f>J6*100/C6</f>
        <v>6.666666666666667</v>
      </c>
      <c r="L6" s="14"/>
      <c r="M6" s="13">
        <f>L6*100/C6</f>
        <v>0</v>
      </c>
      <c r="N6" s="14"/>
      <c r="O6" s="13">
        <f>N6*100/E6</f>
        <v>0</v>
      </c>
    </row>
    <row r="7" spans="1:15" ht="30" x14ac:dyDescent="0.2">
      <c r="A7" s="15" t="s">
        <v>16</v>
      </c>
      <c r="B7" s="16" t="s">
        <v>17</v>
      </c>
      <c r="C7" s="12">
        <v>29</v>
      </c>
      <c r="D7" s="12">
        <v>11</v>
      </c>
      <c r="E7" s="13">
        <f>D7*100/C7</f>
        <v>37.931034482758619</v>
      </c>
      <c r="F7" s="12">
        <v>9</v>
      </c>
      <c r="G7" s="13">
        <f>F7*100/C7</f>
        <v>31.03448275862069</v>
      </c>
      <c r="H7" s="14">
        <v>2</v>
      </c>
      <c r="I7" s="13">
        <f>H7*100/C7</f>
        <v>6.8965517241379306</v>
      </c>
      <c r="J7" s="14">
        <v>7</v>
      </c>
      <c r="K7" s="13">
        <f t="shared" ref="K7" si="0">J7*100/C7</f>
        <v>24.137931034482758</v>
      </c>
      <c r="L7" s="14"/>
      <c r="M7" s="13">
        <f t="shared" ref="M7" si="1">L7*100/C7</f>
        <v>0</v>
      </c>
      <c r="N7" s="14">
        <v>5</v>
      </c>
      <c r="O7" s="13">
        <f t="shared" ref="O7" si="2">N7*100/E7</f>
        <v>13.181818181818182</v>
      </c>
    </row>
    <row r="8" spans="1:15" ht="14.25" x14ac:dyDescent="0.2">
      <c r="A8" s="17"/>
      <c r="B8" s="17"/>
      <c r="C8" s="18">
        <f>SUM(C6:C7)</f>
        <v>44</v>
      </c>
      <c r="D8" s="18">
        <f>SUM(D6:D7)</f>
        <v>22</v>
      </c>
      <c r="E8" s="19">
        <f>D8*100/C8</f>
        <v>50</v>
      </c>
      <c r="F8" s="18">
        <f>SUM(F6:F7)</f>
        <v>12</v>
      </c>
      <c r="G8" s="19">
        <f>F8*100/C8</f>
        <v>27.272727272727273</v>
      </c>
      <c r="H8" s="18">
        <f>SUM(H6:H7)</f>
        <v>2</v>
      </c>
      <c r="I8" s="19">
        <f>H8*100/C8</f>
        <v>4.5454545454545459</v>
      </c>
      <c r="J8" s="18">
        <v>8</v>
      </c>
      <c r="K8" s="19">
        <f>J8*100/C8</f>
        <v>18.181818181818183</v>
      </c>
      <c r="L8" s="18">
        <f>SUM(L6:L7)</f>
        <v>0</v>
      </c>
      <c r="M8" s="19">
        <f>L8*100/C8</f>
        <v>0</v>
      </c>
      <c r="N8" s="18">
        <f>SUM(N6:N7)</f>
        <v>5</v>
      </c>
      <c r="O8" s="19">
        <f>N8*100/E8</f>
        <v>10</v>
      </c>
    </row>
  </sheetData>
  <mergeCells count="3">
    <mergeCell ref="A2:M2"/>
    <mergeCell ref="A5:O5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Жукова Анастасия Александровна</dc:creator>
  <cp:lastModifiedBy>Жукова Анастасия Александровна</cp:lastModifiedBy>
  <dcterms:created xsi:type="dcterms:W3CDTF">2022-04-18T06:36:02Z</dcterms:created>
  <dcterms:modified xsi:type="dcterms:W3CDTF">2022-04-18T06:36:31Z</dcterms:modified>
</cp:coreProperties>
</file>