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аспирантура\"/>
    </mc:Choice>
  </mc:AlternateContent>
  <bookViews>
    <workbookView xWindow="0" yWindow="0" windowWidth="28800" windowHeight="12435" firstSheet="1" activeTab="4"/>
  </bookViews>
  <sheets>
    <sheet name="распределение выпуска 2017" sheetId="5" r:id="rId1"/>
    <sheet name="распределение выпуска 2018" sheetId="6" r:id="rId2"/>
    <sheet name="распределение выпуска 2019" sheetId="7" r:id="rId3"/>
    <sheet name="распределение выпуска 2020" sheetId="9" r:id="rId4"/>
    <sheet name="распределение выпуска 2021" sheetId="10" r:id="rId5"/>
    <sheet name="Лист1" sheetId="8" r:id="rId6"/>
  </sheets>
  <externalReferences>
    <externalReference r:id="rId7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G7" i="10" l="1"/>
  <c r="L9" i="10"/>
  <c r="J9" i="10"/>
  <c r="H9" i="10"/>
  <c r="F9" i="10"/>
  <c r="C9" i="10"/>
  <c r="M9" i="10" s="1"/>
  <c r="M7" i="10"/>
  <c r="K7" i="10"/>
  <c r="I7" i="10"/>
  <c r="M6" i="10"/>
  <c r="K6" i="10"/>
  <c r="I6" i="10"/>
  <c r="G6" i="10"/>
  <c r="K9" i="10" l="1"/>
  <c r="G9" i="10"/>
  <c r="I9" i="10"/>
  <c r="L9" i="9"/>
  <c r="J9" i="9"/>
  <c r="H9" i="9"/>
  <c r="F9" i="9"/>
  <c r="C9" i="9"/>
  <c r="M9" i="9" s="1"/>
  <c r="M7" i="9"/>
  <c r="K7" i="9"/>
  <c r="I7" i="9"/>
  <c r="G7" i="9"/>
  <c r="M6" i="9"/>
  <c r="K6" i="9"/>
  <c r="I6" i="9"/>
  <c r="G6" i="9"/>
  <c r="I9" i="9" l="1"/>
  <c r="K9" i="9"/>
  <c r="G9" i="9"/>
  <c r="L9" i="7"/>
  <c r="J9" i="7"/>
  <c r="H9" i="7"/>
  <c r="F9" i="7"/>
  <c r="D9" i="7"/>
  <c r="C9" i="7"/>
  <c r="I9" i="7" s="1"/>
  <c r="M7" i="7"/>
  <c r="K7" i="7"/>
  <c r="I7" i="7"/>
  <c r="G7" i="7"/>
  <c r="E7" i="7"/>
  <c r="M6" i="7"/>
  <c r="K6" i="7"/>
  <c r="I6" i="7"/>
  <c r="G6" i="7"/>
  <c r="E6" i="7"/>
  <c r="L9" i="6"/>
  <c r="J9" i="6"/>
  <c r="H9" i="6"/>
  <c r="F9" i="6"/>
  <c r="D9" i="6"/>
  <c r="C9" i="6"/>
  <c r="M7" i="6"/>
  <c r="K7" i="6"/>
  <c r="I7" i="6"/>
  <c r="G7" i="6"/>
  <c r="E7" i="6"/>
  <c r="M6" i="6"/>
  <c r="K6" i="6"/>
  <c r="I6" i="6"/>
  <c r="G6" i="6"/>
  <c r="E6" i="6"/>
  <c r="M7" i="5"/>
  <c r="M6" i="5"/>
  <c r="K7" i="5"/>
  <c r="K6" i="5"/>
  <c r="I7" i="5"/>
  <c r="I6" i="5"/>
  <c r="G7" i="5"/>
  <c r="G6" i="5"/>
  <c r="E6" i="5"/>
  <c r="E7" i="5"/>
  <c r="L9" i="5"/>
  <c r="J9" i="5"/>
  <c r="H9" i="5"/>
  <c r="F9" i="5"/>
  <c r="D9" i="5"/>
  <c r="C9" i="5"/>
  <c r="E9" i="7" l="1"/>
  <c r="G9" i="6"/>
  <c r="M9" i="7"/>
  <c r="I9" i="6"/>
  <c r="E9" i="6"/>
  <c r="M9" i="6"/>
  <c r="K9" i="6"/>
  <c r="G9" i="7"/>
  <c r="K9" i="7"/>
  <c r="M9" i="5"/>
  <c r="I9" i="5"/>
  <c r="K9" i="5"/>
  <c r="G9" i="5"/>
  <c r="E9" i="5"/>
</calcChain>
</file>

<file path=xl/sharedStrings.xml><?xml version="1.0" encoding="utf-8"?>
<sst xmlns="http://schemas.openxmlformats.org/spreadsheetml/2006/main" count="146" uniqueCount="38">
  <si>
    <t>информатика и вычислительная техника</t>
  </si>
  <si>
    <t>%</t>
  </si>
  <si>
    <t>Код</t>
  </si>
  <si>
    <t>Наименование специальности (направления подготовки)</t>
  </si>
  <si>
    <t>Продолжают обучение</t>
  </si>
  <si>
    <t>Всего выпусников (чел.)</t>
  </si>
  <si>
    <t>Не определились (чел.)</t>
  </si>
  <si>
    <t>Вооруженные силы (чел.)</t>
  </si>
  <si>
    <t>Декретный отпуск (чел.)</t>
  </si>
  <si>
    <t>ВСЕГО</t>
  </si>
  <si>
    <t>АСПИРАНТУРА</t>
  </si>
  <si>
    <t>01.06.01</t>
  </si>
  <si>
    <t>математика и механика</t>
  </si>
  <si>
    <t>Распределение выпускников-аспирантов 2017 года</t>
  </si>
  <si>
    <t>09.06.01</t>
  </si>
  <si>
    <t>15.06.01</t>
  </si>
  <si>
    <t>машиностроение</t>
  </si>
  <si>
    <t>Исполнитель</t>
  </si>
  <si>
    <t>Дата составления</t>
  </si>
  <si>
    <t>Распределение выпускников-аспирантов 2018 года</t>
  </si>
  <si>
    <t>Распределение выпускников-аспирантов 2019 года</t>
  </si>
  <si>
    <t>Трудоустроены* (чел.)</t>
  </si>
  <si>
    <t>Мингазова В.В.</t>
  </si>
  <si>
    <t xml:space="preserve">СФТИ-1 чел., </t>
  </si>
  <si>
    <t xml:space="preserve">ТИ НИЯУ МИФИ - 1 чел. </t>
  </si>
  <si>
    <t xml:space="preserve">* из них: </t>
  </si>
  <si>
    <t xml:space="preserve">ВНИИТФ - 1 чел., </t>
  </si>
  <si>
    <t xml:space="preserve">ВНИИТФ - 4 чел., </t>
  </si>
  <si>
    <t xml:space="preserve">г. Екатеринбург, ИП - 1 чел., </t>
  </si>
  <si>
    <t xml:space="preserve">г. Челябинск - 1 чел., </t>
  </si>
  <si>
    <t xml:space="preserve">СФТИ НИЯУ МИФИ - 2 чел. </t>
  </si>
  <si>
    <t>Распределение выпускников-аспирантов 2020 года</t>
  </si>
  <si>
    <t xml:space="preserve">ВНИИТФ - 5 чел., </t>
  </si>
  <si>
    <t xml:space="preserve">СФТИ НИЯУ МИФИ - 3 чел. </t>
  </si>
  <si>
    <t>г.Снежинск - 1 чел.</t>
  </si>
  <si>
    <t>Распределение выпускников-аспирантов 2021 года</t>
  </si>
  <si>
    <t xml:space="preserve">ВНИИТФ - 9 чел., </t>
  </si>
  <si>
    <t xml:space="preserve">СФТИ НИЯУ МИФИ - 1 чел.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</si>
</sst>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H20" sqref="H20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4.285156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1" customWidth="1"/>
    <col min="12" max="12" width="13.140625" style="1" customWidth="1"/>
    <col min="13" max="13" width="6" style="1" customWidth="1"/>
    <col min="14" max="16384" width="9.140625" style="1"/>
  </cols>
  <sheetData>
    <row r="2" spans="1:13" x14ac:dyDescent="0.2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thickBot="1" x14ac:dyDescent="0.25"/>
    <row r="4" spans="1:13" ht="39" thickBot="1" x14ac:dyDescent="0.25">
      <c r="A4" s="3" t="s">
        <v>2</v>
      </c>
      <c r="B4" s="4" t="s">
        <v>3</v>
      </c>
      <c r="C4" s="4" t="s">
        <v>5</v>
      </c>
      <c r="D4" s="4" t="s">
        <v>4</v>
      </c>
      <c r="E4" s="5" t="s">
        <v>1</v>
      </c>
      <c r="F4" s="4" t="s">
        <v>21</v>
      </c>
      <c r="G4" s="5" t="s">
        <v>1</v>
      </c>
      <c r="H4" s="4" t="s">
        <v>6</v>
      </c>
      <c r="I4" s="4" t="s">
        <v>1</v>
      </c>
      <c r="J4" s="4" t="s">
        <v>7</v>
      </c>
      <c r="K4" s="4" t="s">
        <v>1</v>
      </c>
      <c r="L4" s="4" t="s">
        <v>8</v>
      </c>
      <c r="M4" s="6" t="s">
        <v>1</v>
      </c>
    </row>
    <row r="5" spans="1:13" x14ac:dyDescent="0.2">
      <c r="A5" s="35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s="12" customFormat="1" ht="32.25" customHeight="1" x14ac:dyDescent="0.25">
      <c r="A6" s="7" t="s">
        <v>11</v>
      </c>
      <c r="B6" s="8" t="s">
        <v>12</v>
      </c>
      <c r="C6" s="25">
        <v>1</v>
      </c>
      <c r="D6" s="9"/>
      <c r="E6" s="26">
        <f t="shared" ref="E6:E7" si="0">D6*100/C6</f>
        <v>0</v>
      </c>
      <c r="F6" s="9">
        <v>1</v>
      </c>
      <c r="G6" s="10">
        <f>F6*100/C6</f>
        <v>100</v>
      </c>
      <c r="H6" s="9"/>
      <c r="I6" s="9">
        <f>H6*100/C6</f>
        <v>0</v>
      </c>
      <c r="J6" s="9"/>
      <c r="K6" s="9">
        <f>J6*100/C6</f>
        <v>0</v>
      </c>
      <c r="L6" s="9"/>
      <c r="M6" s="11">
        <f>L6*100/C6</f>
        <v>0</v>
      </c>
    </row>
    <row r="7" spans="1:13" s="12" customFormat="1" ht="32.25" customHeight="1" x14ac:dyDescent="0.25">
      <c r="A7" s="7" t="s">
        <v>14</v>
      </c>
      <c r="B7" s="8" t="s">
        <v>0</v>
      </c>
      <c r="C7" s="25">
        <v>2</v>
      </c>
      <c r="D7" s="9"/>
      <c r="E7" s="26">
        <f t="shared" si="0"/>
        <v>0</v>
      </c>
      <c r="F7" s="9">
        <v>2</v>
      </c>
      <c r="G7" s="10">
        <f t="shared" ref="G7:G9" si="1">F7*100/C7</f>
        <v>100</v>
      </c>
      <c r="H7" s="9"/>
      <c r="I7" s="9">
        <f t="shared" ref="I7:I9" si="2">H7*100/C7</f>
        <v>0</v>
      </c>
      <c r="J7" s="9"/>
      <c r="K7" s="9">
        <f t="shared" ref="K7:K9" si="3">J7*100/C7</f>
        <v>0</v>
      </c>
      <c r="L7" s="9"/>
      <c r="M7" s="11">
        <f t="shared" ref="M7:M9" si="4">L7*100/C7</f>
        <v>0</v>
      </c>
    </row>
    <row r="8" spans="1:13" s="12" customFormat="1" ht="32.25" customHeight="1" x14ac:dyDescent="0.25">
      <c r="A8" s="7" t="s">
        <v>15</v>
      </c>
      <c r="B8" s="8" t="s">
        <v>16</v>
      </c>
      <c r="C8" s="25"/>
      <c r="D8" s="9"/>
      <c r="E8" s="26"/>
      <c r="F8" s="9"/>
      <c r="G8" s="10"/>
      <c r="H8" s="9"/>
      <c r="I8" s="9"/>
      <c r="J8" s="9"/>
      <c r="K8" s="9"/>
      <c r="L8" s="9"/>
      <c r="M8" s="11"/>
    </row>
    <row r="9" spans="1:13" ht="15" thickBot="1" x14ac:dyDescent="0.25">
      <c r="A9" s="38" t="s">
        <v>9</v>
      </c>
      <c r="B9" s="39"/>
      <c r="C9" s="20">
        <f>SUM(C6:C8)</f>
        <v>3</v>
      </c>
      <c r="D9" s="20">
        <f>SUM(D6:D8)</f>
        <v>0</v>
      </c>
      <c r="E9" s="21">
        <f>D9*100/C9</f>
        <v>0</v>
      </c>
      <c r="F9" s="20">
        <f>SUM(F6:F8)</f>
        <v>3</v>
      </c>
      <c r="G9" s="22">
        <f t="shared" si="1"/>
        <v>100</v>
      </c>
      <c r="H9" s="20">
        <f>SUM(H6:H8)</f>
        <v>0</v>
      </c>
      <c r="I9" s="23">
        <f t="shared" si="2"/>
        <v>0</v>
      </c>
      <c r="J9" s="20">
        <f>SUM(J6:J8)</f>
        <v>0</v>
      </c>
      <c r="K9" s="23">
        <f t="shared" si="3"/>
        <v>0</v>
      </c>
      <c r="L9" s="20">
        <f>SUM(L6:L8)</f>
        <v>0</v>
      </c>
      <c r="M9" s="24">
        <f t="shared" si="4"/>
        <v>0</v>
      </c>
    </row>
    <row r="11" spans="1:13" x14ac:dyDescent="0.2">
      <c r="B11" s="1" t="s">
        <v>25</v>
      </c>
    </row>
    <row r="12" spans="1:13" x14ac:dyDescent="0.2">
      <c r="B12" s="1" t="s">
        <v>26</v>
      </c>
    </row>
    <row r="13" spans="1:13" x14ac:dyDescent="0.2">
      <c r="B13" s="1" t="s">
        <v>23</v>
      </c>
    </row>
    <row r="14" spans="1:13" x14ac:dyDescent="0.2">
      <c r="B14" s="1" t="s">
        <v>24</v>
      </c>
    </row>
    <row r="16" spans="1:13" x14ac:dyDescent="0.2">
      <c r="A16" s="1" t="s">
        <v>18</v>
      </c>
      <c r="C16" s="18">
        <v>43916</v>
      </c>
    </row>
    <row r="18" spans="1:3" x14ac:dyDescent="0.2">
      <c r="A18" s="1" t="s">
        <v>17</v>
      </c>
      <c r="C18" s="19" t="s">
        <v>22</v>
      </c>
    </row>
  </sheetData>
  <mergeCells count="3">
    <mergeCell ref="A2:M2"/>
    <mergeCell ref="A5:M5"/>
    <mergeCell ref="A9:B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B14" sqref="B14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4.8554687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1" customWidth="1"/>
    <col min="12" max="12" width="13.140625" style="1" customWidth="1"/>
    <col min="13" max="13" width="6" style="1" customWidth="1"/>
    <col min="14" max="16384" width="9.140625" style="1"/>
  </cols>
  <sheetData>
    <row r="2" spans="1:13" x14ac:dyDescent="0.2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thickBot="1" x14ac:dyDescent="0.25"/>
    <row r="4" spans="1:13" ht="39" thickBot="1" x14ac:dyDescent="0.25">
      <c r="A4" s="3" t="s">
        <v>2</v>
      </c>
      <c r="B4" s="4" t="s">
        <v>3</v>
      </c>
      <c r="C4" s="4" t="s">
        <v>5</v>
      </c>
      <c r="D4" s="4" t="s">
        <v>4</v>
      </c>
      <c r="E4" s="5" t="s">
        <v>1</v>
      </c>
      <c r="F4" s="4" t="s">
        <v>21</v>
      </c>
      <c r="G4" s="5" t="s">
        <v>1</v>
      </c>
      <c r="H4" s="4" t="s">
        <v>6</v>
      </c>
      <c r="I4" s="4" t="s">
        <v>1</v>
      </c>
      <c r="J4" s="4" t="s">
        <v>7</v>
      </c>
      <c r="K4" s="4" t="s">
        <v>1</v>
      </c>
      <c r="L4" s="4" t="s">
        <v>8</v>
      </c>
      <c r="M4" s="6" t="s">
        <v>1</v>
      </c>
    </row>
    <row r="5" spans="1:13" x14ac:dyDescent="0.2">
      <c r="A5" s="35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s="12" customFormat="1" ht="32.25" customHeight="1" x14ac:dyDescent="0.25">
      <c r="A6" s="7" t="s">
        <v>11</v>
      </c>
      <c r="B6" s="8" t="s">
        <v>12</v>
      </c>
      <c r="C6" s="25">
        <v>2</v>
      </c>
      <c r="D6" s="9"/>
      <c r="E6" s="26">
        <f t="shared" ref="E6:E7" si="0">D6*100/C6</f>
        <v>0</v>
      </c>
      <c r="F6" s="9">
        <v>2</v>
      </c>
      <c r="G6" s="10">
        <f>F6*100/C6</f>
        <v>100</v>
      </c>
      <c r="H6" s="9"/>
      <c r="I6" s="9">
        <f>H6*100/C6</f>
        <v>0</v>
      </c>
      <c r="J6" s="9"/>
      <c r="K6" s="9">
        <f>J6*100/C6</f>
        <v>0</v>
      </c>
      <c r="L6" s="9"/>
      <c r="M6" s="11">
        <f>L6*100/C6</f>
        <v>0</v>
      </c>
    </row>
    <row r="7" spans="1:13" s="12" customFormat="1" ht="32.25" customHeight="1" x14ac:dyDescent="0.25">
      <c r="A7" s="7" t="s">
        <v>14</v>
      </c>
      <c r="B7" s="8" t="s">
        <v>0</v>
      </c>
      <c r="C7" s="25">
        <v>5</v>
      </c>
      <c r="D7" s="9"/>
      <c r="E7" s="26">
        <f t="shared" si="0"/>
        <v>0</v>
      </c>
      <c r="F7" s="9">
        <v>5</v>
      </c>
      <c r="G7" s="10">
        <f t="shared" ref="G7:G9" si="1">F7*100/C7</f>
        <v>100</v>
      </c>
      <c r="H7" s="9"/>
      <c r="I7" s="9">
        <f t="shared" ref="I7:I9" si="2">H7*100/C7</f>
        <v>0</v>
      </c>
      <c r="J7" s="9"/>
      <c r="K7" s="9">
        <f t="shared" ref="K7:K9" si="3">J7*100/C7</f>
        <v>0</v>
      </c>
      <c r="L7" s="9"/>
      <c r="M7" s="11">
        <f t="shared" ref="M7:M9" si="4">L7*100/C7</f>
        <v>0</v>
      </c>
    </row>
    <row r="8" spans="1:13" s="12" customFormat="1" ht="32.25" customHeight="1" x14ac:dyDescent="0.25">
      <c r="A8" s="7" t="s">
        <v>15</v>
      </c>
      <c r="B8" s="8" t="s">
        <v>16</v>
      </c>
      <c r="C8" s="25"/>
      <c r="D8" s="9"/>
      <c r="E8" s="26"/>
      <c r="F8" s="9"/>
      <c r="G8" s="10"/>
      <c r="H8" s="9"/>
      <c r="I8" s="9"/>
      <c r="J8" s="9"/>
      <c r="K8" s="9"/>
      <c r="L8" s="9"/>
      <c r="M8" s="11"/>
    </row>
    <row r="9" spans="1:13" ht="15" thickBot="1" x14ac:dyDescent="0.25">
      <c r="A9" s="38" t="s">
        <v>9</v>
      </c>
      <c r="B9" s="39"/>
      <c r="C9" s="20">
        <f>SUM(C6:C8)</f>
        <v>7</v>
      </c>
      <c r="D9" s="20">
        <f>SUM(D6:D8)</f>
        <v>0</v>
      </c>
      <c r="E9" s="21">
        <f>D9*100/C9</f>
        <v>0</v>
      </c>
      <c r="F9" s="20">
        <f>SUM(F6:F8)</f>
        <v>7</v>
      </c>
      <c r="G9" s="22">
        <f t="shared" si="1"/>
        <v>100</v>
      </c>
      <c r="H9" s="20">
        <f>SUM(H6:H8)</f>
        <v>0</v>
      </c>
      <c r="I9" s="23">
        <f t="shared" si="2"/>
        <v>0</v>
      </c>
      <c r="J9" s="20">
        <f>SUM(J6:J8)</f>
        <v>0</v>
      </c>
      <c r="K9" s="23">
        <f t="shared" si="3"/>
        <v>0</v>
      </c>
      <c r="L9" s="20">
        <f>SUM(L6:L8)</f>
        <v>0</v>
      </c>
      <c r="M9" s="24">
        <f t="shared" si="4"/>
        <v>0</v>
      </c>
    </row>
    <row r="10" spans="1:13" ht="14.25" x14ac:dyDescent="0.2">
      <c r="A10" s="13"/>
      <c r="B10" s="13"/>
      <c r="C10" s="14"/>
      <c r="D10" s="14"/>
      <c r="E10" s="15"/>
      <c r="F10" s="14"/>
      <c r="G10" s="16"/>
      <c r="H10" s="14"/>
      <c r="I10" s="17"/>
      <c r="J10" s="14"/>
      <c r="K10" s="17"/>
      <c r="L10" s="14"/>
      <c r="M10" s="17"/>
    </row>
    <row r="11" spans="1:13" ht="14.25" x14ac:dyDescent="0.2">
      <c r="A11" s="13"/>
      <c r="B11" s="1" t="s">
        <v>25</v>
      </c>
      <c r="C11" s="14"/>
      <c r="D11" s="14"/>
      <c r="E11" s="15"/>
      <c r="F11" s="14"/>
      <c r="G11" s="16"/>
      <c r="H11" s="14"/>
      <c r="I11" s="17"/>
      <c r="J11" s="14"/>
      <c r="K11" s="17"/>
      <c r="L11" s="14"/>
      <c r="M11" s="17"/>
    </row>
    <row r="12" spans="1:13" ht="14.25" x14ac:dyDescent="0.2">
      <c r="A12" s="13"/>
      <c r="B12" s="1" t="s">
        <v>27</v>
      </c>
      <c r="C12" s="14"/>
      <c r="D12" s="14"/>
      <c r="E12" s="15"/>
      <c r="F12" s="14"/>
      <c r="G12" s="16"/>
      <c r="H12" s="14"/>
      <c r="I12" s="17"/>
      <c r="J12" s="14"/>
      <c r="K12" s="17"/>
      <c r="L12" s="14"/>
      <c r="M12" s="17"/>
    </row>
    <row r="13" spans="1:13" ht="14.25" x14ac:dyDescent="0.2">
      <c r="A13" s="13"/>
      <c r="B13" s="1" t="s">
        <v>28</v>
      </c>
      <c r="C13" s="14"/>
      <c r="D13" s="14"/>
      <c r="E13" s="15"/>
      <c r="F13" s="14"/>
      <c r="G13" s="16"/>
      <c r="H13" s="14"/>
      <c r="I13" s="17"/>
      <c r="J13" s="14"/>
      <c r="K13" s="17"/>
      <c r="L13" s="14"/>
      <c r="M13" s="17"/>
    </row>
    <row r="14" spans="1:13" x14ac:dyDescent="0.2">
      <c r="B14" s="1" t="s">
        <v>30</v>
      </c>
    </row>
    <row r="16" spans="1:13" x14ac:dyDescent="0.2">
      <c r="A16" s="1" t="s">
        <v>18</v>
      </c>
      <c r="C16" s="18">
        <v>43916</v>
      </c>
    </row>
    <row r="18" spans="1:3" x14ac:dyDescent="0.2">
      <c r="A18" s="1" t="s">
        <v>17</v>
      </c>
      <c r="C18" s="19" t="s">
        <v>22</v>
      </c>
    </row>
  </sheetData>
  <mergeCells count="3">
    <mergeCell ref="A2:M2"/>
    <mergeCell ref="A5:M5"/>
    <mergeCell ref="A9:B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A14" sqref="A14:XFD14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1406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1" customWidth="1"/>
    <col min="12" max="12" width="13.140625" style="1" customWidth="1"/>
    <col min="13" max="13" width="6" style="1" customWidth="1"/>
    <col min="14" max="16384" width="9.140625" style="1"/>
  </cols>
  <sheetData>
    <row r="2" spans="1:13" x14ac:dyDescent="0.2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thickBot="1" x14ac:dyDescent="0.25"/>
    <row r="4" spans="1:13" ht="39" thickBot="1" x14ac:dyDescent="0.25">
      <c r="A4" s="3" t="s">
        <v>2</v>
      </c>
      <c r="B4" s="4" t="s">
        <v>3</v>
      </c>
      <c r="C4" s="4" t="s">
        <v>5</v>
      </c>
      <c r="D4" s="4" t="s">
        <v>4</v>
      </c>
      <c r="E4" s="5" t="s">
        <v>1</v>
      </c>
      <c r="F4" s="4" t="s">
        <v>21</v>
      </c>
      <c r="G4" s="5" t="s">
        <v>1</v>
      </c>
      <c r="H4" s="4" t="s">
        <v>6</v>
      </c>
      <c r="I4" s="4" t="s">
        <v>1</v>
      </c>
      <c r="J4" s="4" t="s">
        <v>7</v>
      </c>
      <c r="K4" s="4" t="s">
        <v>1</v>
      </c>
      <c r="L4" s="4" t="s">
        <v>8</v>
      </c>
      <c r="M4" s="6" t="s">
        <v>1</v>
      </c>
    </row>
    <row r="5" spans="1:13" ht="13.5" thickBot="1" x14ac:dyDescent="0.25">
      <c r="A5" s="40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s="12" customFormat="1" ht="32.25" customHeight="1" x14ac:dyDescent="0.25">
      <c r="A6" s="27" t="s">
        <v>11</v>
      </c>
      <c r="B6" s="28" t="s">
        <v>12</v>
      </c>
      <c r="C6" s="29">
        <v>2</v>
      </c>
      <c r="D6" s="30"/>
      <c r="E6" s="31">
        <f t="shared" ref="E6:E7" si="0">D6*100/C6</f>
        <v>0</v>
      </c>
      <c r="F6" s="30">
        <v>2</v>
      </c>
      <c r="G6" s="32">
        <f>F6*100/C6</f>
        <v>100</v>
      </c>
      <c r="H6" s="30"/>
      <c r="I6" s="30">
        <f>H6*100/C6</f>
        <v>0</v>
      </c>
      <c r="J6" s="30"/>
      <c r="K6" s="30">
        <f>J6*100/C6</f>
        <v>0</v>
      </c>
      <c r="L6" s="30"/>
      <c r="M6" s="33">
        <f>L6*100/C6</f>
        <v>0</v>
      </c>
    </row>
    <row r="7" spans="1:13" s="12" customFormat="1" ht="32.25" customHeight="1" x14ac:dyDescent="0.25">
      <c r="A7" s="7" t="s">
        <v>14</v>
      </c>
      <c r="B7" s="8" t="s">
        <v>0</v>
      </c>
      <c r="C7" s="25">
        <v>4</v>
      </c>
      <c r="D7" s="9"/>
      <c r="E7" s="26">
        <f t="shared" si="0"/>
        <v>0</v>
      </c>
      <c r="F7" s="9">
        <v>4</v>
      </c>
      <c r="G7" s="10">
        <f t="shared" ref="G7:G9" si="1">F7*100/C7</f>
        <v>100</v>
      </c>
      <c r="H7" s="9"/>
      <c r="I7" s="9">
        <f t="shared" ref="I7:I9" si="2">H7*100/C7</f>
        <v>0</v>
      </c>
      <c r="J7" s="9"/>
      <c r="K7" s="9">
        <f t="shared" ref="K7:K9" si="3">J7*100/C7</f>
        <v>0</v>
      </c>
      <c r="L7" s="9"/>
      <c r="M7" s="11">
        <f t="shared" ref="M7:M9" si="4">L7*100/C7</f>
        <v>0</v>
      </c>
    </row>
    <row r="8" spans="1:13" s="12" customFormat="1" ht="32.25" customHeight="1" x14ac:dyDescent="0.25">
      <c r="A8" s="7" t="s">
        <v>15</v>
      </c>
      <c r="B8" s="8" t="s">
        <v>16</v>
      </c>
      <c r="C8" s="25"/>
      <c r="D8" s="9"/>
      <c r="E8" s="26"/>
      <c r="F8" s="9"/>
      <c r="G8" s="10"/>
      <c r="H8" s="9"/>
      <c r="I8" s="9"/>
      <c r="J8" s="9"/>
      <c r="K8" s="9"/>
      <c r="L8" s="9"/>
      <c r="M8" s="11"/>
    </row>
    <row r="9" spans="1:13" ht="15" thickBot="1" x14ac:dyDescent="0.25">
      <c r="A9" s="38" t="s">
        <v>9</v>
      </c>
      <c r="B9" s="39"/>
      <c r="C9" s="20">
        <f>SUM(C6:C8)</f>
        <v>6</v>
      </c>
      <c r="D9" s="20">
        <f>SUM(D6:D8)</f>
        <v>0</v>
      </c>
      <c r="E9" s="21">
        <f>D9*100/C9</f>
        <v>0</v>
      </c>
      <c r="F9" s="20">
        <f>SUM(F6:F8)</f>
        <v>6</v>
      </c>
      <c r="G9" s="22">
        <f t="shared" si="1"/>
        <v>100</v>
      </c>
      <c r="H9" s="20">
        <f>SUM(H6:H8)</f>
        <v>0</v>
      </c>
      <c r="I9" s="23">
        <f t="shared" si="2"/>
        <v>0</v>
      </c>
      <c r="J9" s="20">
        <f>SUM(J6:J8)</f>
        <v>0</v>
      </c>
      <c r="K9" s="23">
        <f t="shared" si="3"/>
        <v>0</v>
      </c>
      <c r="L9" s="20">
        <f>SUM(L6:L8)</f>
        <v>0</v>
      </c>
      <c r="M9" s="24">
        <f t="shared" si="4"/>
        <v>0</v>
      </c>
    </row>
    <row r="11" spans="1:13" ht="14.25" x14ac:dyDescent="0.2">
      <c r="A11" s="13"/>
      <c r="B11" s="1" t="s">
        <v>25</v>
      </c>
      <c r="C11" s="14"/>
      <c r="D11" s="14"/>
      <c r="E11" s="15"/>
      <c r="F11" s="14"/>
      <c r="G11" s="16"/>
      <c r="H11" s="14"/>
      <c r="I11" s="17"/>
      <c r="J11" s="14"/>
      <c r="K11" s="17"/>
      <c r="L11" s="14"/>
      <c r="M11" s="17"/>
    </row>
    <row r="12" spans="1:13" ht="14.25" x14ac:dyDescent="0.2">
      <c r="A12" s="13"/>
      <c r="B12" s="1" t="s">
        <v>27</v>
      </c>
      <c r="C12" s="14"/>
      <c r="D12" s="14"/>
      <c r="E12" s="15"/>
      <c r="F12" s="14"/>
      <c r="G12" s="16"/>
      <c r="H12" s="14"/>
      <c r="I12" s="17"/>
      <c r="J12" s="14"/>
      <c r="K12" s="17"/>
      <c r="L12" s="14"/>
      <c r="M12" s="17"/>
    </row>
    <row r="13" spans="1:13" ht="14.25" x14ac:dyDescent="0.2">
      <c r="A13" s="13"/>
      <c r="B13" s="1" t="s">
        <v>29</v>
      </c>
      <c r="C13" s="14"/>
      <c r="D13" s="14"/>
      <c r="E13" s="15"/>
      <c r="F13" s="14"/>
      <c r="G13" s="16"/>
      <c r="H13" s="14"/>
      <c r="I13" s="17"/>
      <c r="J13" s="14"/>
      <c r="K13" s="17"/>
      <c r="L13" s="14"/>
      <c r="M13" s="17"/>
    </row>
    <row r="14" spans="1:13" x14ac:dyDescent="0.2">
      <c r="B14" s="1" t="s">
        <v>24</v>
      </c>
    </row>
    <row r="16" spans="1:13" x14ac:dyDescent="0.2">
      <c r="A16" s="1" t="s">
        <v>18</v>
      </c>
      <c r="C16" s="18">
        <v>43916</v>
      </c>
    </row>
    <row r="18" spans="1:3" x14ac:dyDescent="0.2">
      <c r="A18" s="1" t="s">
        <v>17</v>
      </c>
      <c r="C18" s="19" t="s">
        <v>22</v>
      </c>
    </row>
  </sheetData>
  <mergeCells count="3">
    <mergeCell ref="A2:M2"/>
    <mergeCell ref="A5:M5"/>
    <mergeCell ref="A9:B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workbookViewId="0">
      <selection activeCell="J36" sqref="J36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1406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1" customWidth="1"/>
    <col min="12" max="12" width="13.140625" style="1" customWidth="1"/>
    <col min="13" max="13" width="6" style="1" customWidth="1"/>
    <col min="14" max="16384" width="9.140625" style="1"/>
  </cols>
  <sheetData>
    <row r="2" spans="1:13" x14ac:dyDescent="0.2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thickBot="1" x14ac:dyDescent="0.25"/>
    <row r="4" spans="1:13" ht="39" thickBot="1" x14ac:dyDescent="0.25">
      <c r="A4" s="3" t="s">
        <v>2</v>
      </c>
      <c r="B4" s="4" t="s">
        <v>3</v>
      </c>
      <c r="C4" s="4" t="s">
        <v>5</v>
      </c>
      <c r="D4" s="4" t="s">
        <v>4</v>
      </c>
      <c r="E4" s="5" t="s">
        <v>1</v>
      </c>
      <c r="F4" s="4" t="s">
        <v>21</v>
      </c>
      <c r="G4" s="5" t="s">
        <v>1</v>
      </c>
      <c r="H4" s="4" t="s">
        <v>6</v>
      </c>
      <c r="I4" s="4" t="s">
        <v>1</v>
      </c>
      <c r="J4" s="4" t="s">
        <v>7</v>
      </c>
      <c r="K4" s="4" t="s">
        <v>1</v>
      </c>
      <c r="L4" s="4" t="s">
        <v>8</v>
      </c>
      <c r="M4" s="6" t="s">
        <v>1</v>
      </c>
    </row>
    <row r="5" spans="1:13" ht="13.5" thickBot="1" x14ac:dyDescent="0.25">
      <c r="A5" s="40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s="12" customFormat="1" ht="32.25" customHeight="1" x14ac:dyDescent="0.25">
      <c r="A6" s="27" t="s">
        <v>11</v>
      </c>
      <c r="B6" s="28" t="s">
        <v>12</v>
      </c>
      <c r="C6" s="29">
        <v>3</v>
      </c>
      <c r="D6" s="30"/>
      <c r="E6" s="31"/>
      <c r="F6" s="30">
        <v>3</v>
      </c>
      <c r="G6" s="32">
        <f>F6*100/C6</f>
        <v>100</v>
      </c>
      <c r="H6" s="30"/>
      <c r="I6" s="30">
        <f>H6*100/C6</f>
        <v>0</v>
      </c>
      <c r="J6" s="30"/>
      <c r="K6" s="30">
        <f>J6*100/C6</f>
        <v>0</v>
      </c>
      <c r="L6" s="30"/>
      <c r="M6" s="33">
        <f>L6*100/C6</f>
        <v>0</v>
      </c>
    </row>
    <row r="7" spans="1:13" s="12" customFormat="1" ht="32.25" customHeight="1" x14ac:dyDescent="0.25">
      <c r="A7" s="7" t="s">
        <v>14</v>
      </c>
      <c r="B7" s="8" t="s">
        <v>0</v>
      </c>
      <c r="C7" s="25">
        <v>2</v>
      </c>
      <c r="D7" s="9"/>
      <c r="E7" s="26"/>
      <c r="F7" s="9">
        <v>2</v>
      </c>
      <c r="G7" s="10">
        <f t="shared" ref="G7:G9" si="0">F7*100/C7</f>
        <v>100</v>
      </c>
      <c r="H7" s="9"/>
      <c r="I7" s="9">
        <f t="shared" ref="I7:I9" si="1">H7*100/C7</f>
        <v>0</v>
      </c>
      <c r="J7" s="9"/>
      <c r="K7" s="9">
        <f t="shared" ref="K7:K9" si="2">J7*100/C7</f>
        <v>0</v>
      </c>
      <c r="L7" s="9"/>
      <c r="M7" s="11">
        <f t="shared" ref="M7:M9" si="3">L7*100/C7</f>
        <v>0</v>
      </c>
    </row>
    <row r="8" spans="1:13" s="12" customFormat="1" ht="32.25" customHeight="1" x14ac:dyDescent="0.25">
      <c r="A8" s="7" t="s">
        <v>15</v>
      </c>
      <c r="B8" s="8" t="s">
        <v>16</v>
      </c>
      <c r="C8" s="25">
        <v>5</v>
      </c>
      <c r="D8" s="9"/>
      <c r="E8" s="26"/>
      <c r="F8" s="9">
        <v>5</v>
      </c>
      <c r="G8" s="10"/>
      <c r="H8" s="9"/>
      <c r="I8" s="9"/>
      <c r="J8" s="9"/>
      <c r="K8" s="9"/>
      <c r="L8" s="9"/>
      <c r="M8" s="11"/>
    </row>
    <row r="9" spans="1:13" ht="15" thickBot="1" x14ac:dyDescent="0.25">
      <c r="A9" s="38" t="s">
        <v>9</v>
      </c>
      <c r="B9" s="39"/>
      <c r="C9" s="20">
        <f>SUM(C6:C8)</f>
        <v>10</v>
      </c>
      <c r="D9" s="20"/>
      <c r="E9" s="21"/>
      <c r="F9" s="20">
        <f>SUM(F6:F8)</f>
        <v>10</v>
      </c>
      <c r="G9" s="22">
        <f t="shared" si="0"/>
        <v>100</v>
      </c>
      <c r="H9" s="20">
        <f>SUM(H6:H8)</f>
        <v>0</v>
      </c>
      <c r="I9" s="23">
        <f t="shared" si="1"/>
        <v>0</v>
      </c>
      <c r="J9" s="20">
        <f>SUM(J6:J8)</f>
        <v>0</v>
      </c>
      <c r="K9" s="23">
        <f t="shared" si="2"/>
        <v>0</v>
      </c>
      <c r="L9" s="20">
        <f>SUM(L6:L8)</f>
        <v>0</v>
      </c>
      <c r="M9" s="24">
        <f t="shared" si="3"/>
        <v>0</v>
      </c>
    </row>
    <row r="11" spans="1:13" ht="14.25" x14ac:dyDescent="0.2">
      <c r="A11" s="13"/>
      <c r="B11" s="1" t="s">
        <v>25</v>
      </c>
      <c r="C11" s="14"/>
      <c r="D11" s="14"/>
      <c r="E11" s="15"/>
      <c r="F11" s="14"/>
      <c r="G11" s="16"/>
      <c r="H11" s="14"/>
      <c r="I11" s="17"/>
      <c r="J11" s="14"/>
      <c r="K11" s="17"/>
      <c r="L11" s="14"/>
      <c r="M11" s="17"/>
    </row>
    <row r="12" spans="1:13" ht="14.25" x14ac:dyDescent="0.2">
      <c r="A12" s="13"/>
      <c r="B12" s="1" t="s">
        <v>32</v>
      </c>
      <c r="C12" s="14"/>
      <c r="D12" s="14"/>
      <c r="E12" s="15"/>
      <c r="F12" s="14"/>
      <c r="G12" s="16"/>
      <c r="H12" s="14"/>
      <c r="I12" s="17"/>
      <c r="J12" s="14"/>
      <c r="K12" s="17"/>
      <c r="L12" s="14"/>
      <c r="M12" s="17"/>
    </row>
    <row r="13" spans="1:13" ht="14.25" x14ac:dyDescent="0.2">
      <c r="A13" s="13"/>
      <c r="B13" s="1" t="s">
        <v>29</v>
      </c>
      <c r="C13" s="14"/>
      <c r="D13" s="14"/>
      <c r="E13" s="15"/>
      <c r="F13" s="14"/>
      <c r="G13" s="16"/>
      <c r="H13" s="14"/>
      <c r="I13" s="17"/>
      <c r="J13" s="14"/>
      <c r="K13" s="17"/>
      <c r="L13" s="14"/>
      <c r="M13" s="17"/>
    </row>
    <row r="14" spans="1:13" ht="14.25" x14ac:dyDescent="0.2">
      <c r="A14" s="13"/>
      <c r="B14" s="1" t="s">
        <v>34</v>
      </c>
      <c r="C14" s="14"/>
      <c r="D14" s="14"/>
      <c r="E14" s="15"/>
      <c r="F14" s="14"/>
      <c r="G14" s="16"/>
      <c r="H14" s="14"/>
      <c r="I14" s="17"/>
      <c r="J14" s="14"/>
      <c r="K14" s="17"/>
      <c r="L14" s="14"/>
      <c r="M14" s="17"/>
    </row>
    <row r="15" spans="1:13" x14ac:dyDescent="0.2">
      <c r="B15" s="1" t="s">
        <v>33</v>
      </c>
    </row>
    <row r="17" spans="1:3" x14ac:dyDescent="0.2">
      <c r="A17" s="1" t="s">
        <v>18</v>
      </c>
      <c r="C17" s="18">
        <v>44243</v>
      </c>
    </row>
    <row r="19" spans="1:3" x14ac:dyDescent="0.2">
      <c r="A19" s="1" t="s">
        <v>17</v>
      </c>
      <c r="C19" s="19" t="s">
        <v>22</v>
      </c>
    </row>
  </sheetData>
  <mergeCells count="3">
    <mergeCell ref="A2:M2"/>
    <mergeCell ref="A5:M5"/>
    <mergeCell ref="A9:B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C17" sqref="C17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140625" style="1" customWidth="1"/>
    <col min="7" max="7" width="5.42578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1" customWidth="1"/>
    <col min="12" max="12" width="13.140625" style="1" customWidth="1"/>
    <col min="13" max="13" width="6" style="1" customWidth="1"/>
    <col min="14" max="16384" width="9.140625" style="1"/>
  </cols>
  <sheetData>
    <row r="2" spans="1:13" x14ac:dyDescent="0.2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3.5" thickBot="1" x14ac:dyDescent="0.25"/>
    <row r="4" spans="1:13" ht="39" thickBot="1" x14ac:dyDescent="0.25">
      <c r="A4" s="3" t="s">
        <v>2</v>
      </c>
      <c r="B4" s="4" t="s">
        <v>3</v>
      </c>
      <c r="C4" s="4" t="s">
        <v>5</v>
      </c>
      <c r="D4" s="4" t="s">
        <v>4</v>
      </c>
      <c r="E4" s="5" t="s">
        <v>1</v>
      </c>
      <c r="F4" s="4" t="s">
        <v>21</v>
      </c>
      <c r="G4" s="5" t="s">
        <v>1</v>
      </c>
      <c r="H4" s="4" t="s">
        <v>6</v>
      </c>
      <c r="I4" s="4" t="s">
        <v>1</v>
      </c>
      <c r="J4" s="4" t="s">
        <v>7</v>
      </c>
      <c r="K4" s="4" t="s">
        <v>1</v>
      </c>
      <c r="L4" s="4" t="s">
        <v>8</v>
      </c>
      <c r="M4" s="6" t="s">
        <v>1</v>
      </c>
    </row>
    <row r="5" spans="1:13" ht="13.5" thickBot="1" x14ac:dyDescent="0.25">
      <c r="A5" s="40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s="12" customFormat="1" ht="32.25" customHeight="1" x14ac:dyDescent="0.25">
      <c r="A6" s="27" t="s">
        <v>11</v>
      </c>
      <c r="B6" s="28" t="s">
        <v>12</v>
      </c>
      <c r="C6" s="29">
        <v>3</v>
      </c>
      <c r="D6" s="30"/>
      <c r="E6" s="31"/>
      <c r="F6" s="30">
        <v>3</v>
      </c>
      <c r="G6" s="32">
        <f>F6*100/C6</f>
        <v>100</v>
      </c>
      <c r="H6" s="30"/>
      <c r="I6" s="30">
        <f>H6*100/C6</f>
        <v>0</v>
      </c>
      <c r="J6" s="30"/>
      <c r="K6" s="30">
        <f>J6*100/C6</f>
        <v>0</v>
      </c>
      <c r="L6" s="30"/>
      <c r="M6" s="33">
        <f>L6*100/C6</f>
        <v>0</v>
      </c>
    </row>
    <row r="7" spans="1:13" s="12" customFormat="1" ht="32.25" customHeight="1" x14ac:dyDescent="0.25">
      <c r="A7" s="7" t="s">
        <v>14</v>
      </c>
      <c r="B7" s="8" t="s">
        <v>0</v>
      </c>
      <c r="C7" s="25">
        <v>4</v>
      </c>
      <c r="D7" s="9"/>
      <c r="E7" s="26"/>
      <c r="F7" s="9">
        <v>4</v>
      </c>
      <c r="G7" s="10">
        <f t="shared" ref="G7:G9" si="0">F7*100/C7</f>
        <v>100</v>
      </c>
      <c r="H7" s="9"/>
      <c r="I7" s="9">
        <f t="shared" ref="I7:I9" si="1">H7*100/C7</f>
        <v>0</v>
      </c>
      <c r="J7" s="9"/>
      <c r="K7" s="9">
        <f t="shared" ref="K7:K9" si="2">J7*100/C7</f>
        <v>0</v>
      </c>
      <c r="L7" s="9"/>
      <c r="M7" s="11">
        <f t="shared" ref="M7:M9" si="3">L7*100/C7</f>
        <v>0</v>
      </c>
    </row>
    <row r="8" spans="1:13" s="12" customFormat="1" ht="32.25" customHeight="1" x14ac:dyDescent="0.25">
      <c r="A8" s="7" t="s">
        <v>15</v>
      </c>
      <c r="B8" s="8" t="s">
        <v>16</v>
      </c>
      <c r="C8" s="25">
        <v>4</v>
      </c>
      <c r="D8" s="9"/>
      <c r="E8" s="26"/>
      <c r="F8" s="9">
        <v>4</v>
      </c>
      <c r="G8" s="10"/>
      <c r="H8" s="9"/>
      <c r="I8" s="9"/>
      <c r="J8" s="9"/>
      <c r="K8" s="9"/>
      <c r="L8" s="9"/>
      <c r="M8" s="11"/>
    </row>
    <row r="9" spans="1:13" ht="15" thickBot="1" x14ac:dyDescent="0.25">
      <c r="A9" s="38" t="s">
        <v>9</v>
      </c>
      <c r="B9" s="39"/>
      <c r="C9" s="20">
        <f>SUM(C6:C8)</f>
        <v>11</v>
      </c>
      <c r="D9" s="20"/>
      <c r="E9" s="21"/>
      <c r="F9" s="20">
        <f>SUM(F6:F8)</f>
        <v>11</v>
      </c>
      <c r="G9" s="22">
        <f t="shared" si="0"/>
        <v>100</v>
      </c>
      <c r="H9" s="20">
        <f>SUM(H6:H8)</f>
        <v>0</v>
      </c>
      <c r="I9" s="23">
        <f t="shared" si="1"/>
        <v>0</v>
      </c>
      <c r="J9" s="20">
        <f>SUM(J6:J8)</f>
        <v>0</v>
      </c>
      <c r="K9" s="23">
        <f t="shared" si="2"/>
        <v>0</v>
      </c>
      <c r="L9" s="20">
        <f>SUM(L6:L8)</f>
        <v>0</v>
      </c>
      <c r="M9" s="24">
        <f t="shared" si="3"/>
        <v>0</v>
      </c>
    </row>
    <row r="11" spans="1:13" ht="14.25" x14ac:dyDescent="0.2">
      <c r="A11" s="13"/>
      <c r="B11" s="1" t="s">
        <v>25</v>
      </c>
      <c r="C11" s="14"/>
      <c r="D11" s="14"/>
      <c r="E11" s="15"/>
      <c r="F11" s="14"/>
      <c r="G11" s="16"/>
      <c r="H11" s="14"/>
      <c r="I11" s="17"/>
      <c r="J11" s="14"/>
      <c r="K11" s="17"/>
      <c r="L11" s="14"/>
      <c r="M11" s="17"/>
    </row>
    <row r="12" spans="1:13" ht="14.25" x14ac:dyDescent="0.2">
      <c r="A12" s="13"/>
      <c r="B12" s="1" t="s">
        <v>36</v>
      </c>
      <c r="C12" s="14"/>
      <c r="D12" s="14"/>
      <c r="E12" s="15"/>
      <c r="F12" s="14"/>
      <c r="G12" s="16"/>
      <c r="H12" s="14"/>
      <c r="I12" s="17"/>
      <c r="J12" s="14"/>
      <c r="K12" s="17"/>
      <c r="L12" s="14"/>
      <c r="M12" s="17"/>
    </row>
    <row r="13" spans="1:13" ht="14.25" x14ac:dyDescent="0.2">
      <c r="A13" s="13"/>
      <c r="B13" s="1" t="s">
        <v>34</v>
      </c>
      <c r="C13" s="14"/>
      <c r="D13" s="14"/>
      <c r="E13" s="15"/>
      <c r="F13" s="14"/>
      <c r="G13" s="16"/>
      <c r="H13" s="14"/>
      <c r="I13" s="17"/>
      <c r="J13" s="14"/>
      <c r="K13" s="17"/>
      <c r="L13" s="14"/>
      <c r="M13" s="17"/>
    </row>
    <row r="14" spans="1:13" x14ac:dyDescent="0.2">
      <c r="B14" s="1" t="s">
        <v>37</v>
      </c>
    </row>
    <row r="16" spans="1:13" x14ac:dyDescent="0.2">
      <c r="A16" s="1" t="s">
        <v>18</v>
      </c>
      <c r="C16" s="18">
        <v>44405</v>
      </c>
    </row>
    <row r="18" spans="1:3" x14ac:dyDescent="0.2">
      <c r="A18" s="1" t="s">
        <v>17</v>
      </c>
      <c r="C18" s="19" t="s">
        <v>22</v>
      </c>
    </row>
  </sheetData>
  <mergeCells count="3">
    <mergeCell ref="A2:M2"/>
    <mergeCell ref="A5:M5"/>
    <mergeCell ref="A9:B9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распределение выпуска 2017</vt:lpstr>
      <vt:lpstr>распределение выпуска 2018</vt:lpstr>
      <vt:lpstr>распределение выпуска 2019</vt:lpstr>
      <vt:lpstr>распределение выпуска 2020</vt:lpstr>
      <vt:lpstr>распределение выпуска 2021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2021-06-04T06:12:54Z</cp:lastPrinted>
  <dcterms:created xsi:type="dcterms:W3CDTF">2020-02-10T05:07:58Z</dcterms:created>
  <dcterms:modified xsi:type="dcterms:W3CDTF">2021-08-26T05:08:47Z</dcterms:modified>
</cp:coreProperties>
</file>