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Махмутова\трудоустройство\таблицы\ВО\на сайт\"/>
    </mc:Choice>
  </mc:AlternateContent>
  <bookViews>
    <workbookView xWindow="240" yWindow="105" windowWidth="21075" windowHeight="9465"/>
  </bookViews>
  <sheets>
    <sheet name="распределение выпуска" sheetId="5" r:id="rId1"/>
  </sheets>
  <externalReferences>
    <externalReference r:id="rId2"/>
  </externalReferences>
  <definedNames>
    <definedName name="КОДЫ">[1]Проверки!$I$2:$I$771</definedName>
    <definedName name="спИностранец">[1]Проверки!$Q$2:$Q$5</definedName>
    <definedName name="спПол">[1]Проверки!$E$2:$E$3</definedName>
    <definedName name="СпУровниОбразования">[1]Проверки!$L$2:$L$6</definedName>
    <definedName name="спФормаОбучения">[1]Проверки!$N$2:$N$5</definedName>
  </definedNames>
  <calcPr calcId="152511"/>
</workbook>
</file>

<file path=xl/calcChain.xml><?xml version="1.0" encoding="utf-8"?>
<calcChain xmlns="http://schemas.openxmlformats.org/spreadsheetml/2006/main">
  <c r="N13" i="5" l="1"/>
  <c r="M26" i="5" l="1"/>
  <c r="O28" i="5" l="1"/>
  <c r="N28" i="5"/>
  <c r="N26" i="5"/>
  <c r="O26" i="5"/>
  <c r="O25" i="5"/>
  <c r="N25" i="5"/>
  <c r="O22" i="5"/>
  <c r="N22" i="5"/>
  <c r="O20" i="5"/>
  <c r="N20" i="5"/>
  <c r="O18" i="5"/>
  <c r="M18" i="5"/>
  <c r="N18" i="5"/>
  <c r="O10" i="5"/>
  <c r="N10" i="5"/>
  <c r="M8" i="5"/>
  <c r="N8" i="5"/>
  <c r="O8" i="5"/>
  <c r="N7" i="5"/>
  <c r="O7" i="5"/>
  <c r="N6" i="5"/>
  <c r="O6" i="5" s="1"/>
  <c r="M6" i="5"/>
  <c r="E12" i="5"/>
  <c r="K13" i="5"/>
  <c r="O13" i="5"/>
  <c r="N12" i="5"/>
  <c r="N15" i="5" s="1"/>
  <c r="N31" i="5" s="1"/>
  <c r="O31" i="5" s="1"/>
  <c r="C22" i="5"/>
  <c r="E22" i="5"/>
  <c r="F22" i="5"/>
  <c r="G22" i="5" s="1"/>
  <c r="M22" i="5" s="1"/>
  <c r="L22" i="5"/>
  <c r="O12" i="5" l="1"/>
  <c r="O15" i="5"/>
  <c r="K12" i="5"/>
  <c r="M12" i="5"/>
  <c r="F15" i="5" l="1"/>
  <c r="C15" i="5"/>
  <c r="D15" i="5"/>
  <c r="D31" i="5" s="1"/>
  <c r="L10" i="5"/>
  <c r="F10" i="5"/>
  <c r="G10" i="5" s="1"/>
  <c r="D10" i="5"/>
  <c r="C10" i="5"/>
  <c r="E10" i="5"/>
  <c r="C28" i="5"/>
  <c r="C31" i="5"/>
  <c r="F28" i="5"/>
  <c r="G28" i="5"/>
  <c r="L15" i="5"/>
  <c r="J15" i="5"/>
  <c r="K15" i="5" s="1"/>
  <c r="L28" i="5"/>
  <c r="G26" i="5"/>
  <c r="G25" i="5"/>
  <c r="E20" i="5"/>
  <c r="G20" i="5"/>
  <c r="G18" i="5"/>
  <c r="E13" i="5"/>
  <c r="E8" i="5"/>
  <c r="G7" i="5"/>
  <c r="E7" i="5"/>
  <c r="E6" i="5"/>
  <c r="E5" i="5"/>
  <c r="G13" i="5"/>
  <c r="G12" i="5"/>
  <c r="M28" i="5" l="1"/>
  <c r="M10" i="5"/>
  <c r="E31" i="5"/>
  <c r="J31" i="5"/>
  <c r="K31" i="5" s="1"/>
  <c r="L31" i="5"/>
  <c r="G15" i="5"/>
  <c r="M15" i="5" s="1"/>
  <c r="E15" i="5"/>
  <c r="F31" i="5"/>
  <c r="G31" i="5" s="1"/>
  <c r="M31" i="5" s="1"/>
</calcChain>
</file>

<file path=xl/sharedStrings.xml><?xml version="1.0" encoding="utf-8"?>
<sst xmlns="http://schemas.openxmlformats.org/spreadsheetml/2006/main" count="114" uniqueCount="38">
  <si>
    <t>01.04.02</t>
  </si>
  <si>
    <t>прикладная математика и информатика</t>
  </si>
  <si>
    <t>09.03.01</t>
  </si>
  <si>
    <t>информатика и вычислительная техника</t>
  </si>
  <si>
    <t>15.03.03</t>
  </si>
  <si>
    <t>прикладная механика</t>
  </si>
  <si>
    <t>27.03.04</t>
  </si>
  <si>
    <t>управление в технических системах</t>
  </si>
  <si>
    <t>14.03.02</t>
  </si>
  <si>
    <t>ядерные физика и технологии</t>
  </si>
  <si>
    <t>12.04.01</t>
  </si>
  <si>
    <t>приборостроение</t>
  </si>
  <si>
    <t>15.05.01</t>
  </si>
  <si>
    <t>проектирование технологических машин и комплексов</t>
  </si>
  <si>
    <t>38.05.01</t>
  </si>
  <si>
    <t>%</t>
  </si>
  <si>
    <t>экономическая безопасность</t>
  </si>
  <si>
    <t>Код</t>
  </si>
  <si>
    <t>Наименование специальности (направления подготовки)</t>
  </si>
  <si>
    <t>Бакалавриат</t>
  </si>
  <si>
    <t>Специалитет</t>
  </si>
  <si>
    <t>Магистратура</t>
  </si>
  <si>
    <t>ИТОГО выпуск 2019 года</t>
  </si>
  <si>
    <t>ИТОГО по заочной форме обучения</t>
  </si>
  <si>
    <t>ИТОГО по очно-заочной форме обучения</t>
  </si>
  <si>
    <t>ОЧНАЯ форма обучения</t>
  </si>
  <si>
    <t>ОЧНО-ЗАОЧНАЯ форма обучения</t>
  </si>
  <si>
    <t>ЗАОЧНАЯ форма обучения</t>
  </si>
  <si>
    <t>ИТОГО по очной форме обучения (бакалавриат)</t>
  </si>
  <si>
    <t>ИТОГО по очной форме обучения (магистратура)</t>
  </si>
  <si>
    <t>Продолжают обучение (на следующем уровне)</t>
  </si>
  <si>
    <t>Трудоустроены в ГК "Росатом" (чел.)</t>
  </si>
  <si>
    <t>Проходят процедуру оформления в ГК "Росатом" (чел.)</t>
  </si>
  <si>
    <t>Трудоустроены в иные организации</t>
  </si>
  <si>
    <t>Трудоустроено ВСЕГО</t>
  </si>
  <si>
    <t>Всего выпускников (чел.)</t>
  </si>
  <si>
    <t>Распределение выпускников 2019 года  по наименованию специальностей по состоянию на 30.04.2021</t>
  </si>
  <si>
    <t>Вооруженные силы, декретный отпуск, самозанятость, не определились (чел.)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</si>
</sst>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164" fontId="2" fillId="0" borderId="1" xfId="0" applyNumberFormat="1" applyFont="1" applyBorder="1"/>
    <xf numFmtId="164" fontId="3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/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/>
    <xf numFmtId="16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wrapText="1"/>
    </xf>
    <xf numFmtId="0" fontId="3" fillId="0" borderId="1" xfId="0" applyFont="1" applyBorder="1"/>
    <xf numFmtId="164" fontId="3" fillId="0" borderId="1" xfId="0" applyNumberFormat="1" applyFont="1" applyBorder="1"/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92;&#1088;&#1076;&#1086;\shablon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  <sheetName val="Проверки"/>
    </sheetNames>
    <sheetDataSet>
      <sheetData sheetId="0" refreshError="1"/>
      <sheetData sheetId="1">
        <row r="2">
          <cell r="E2" t="str">
            <v>Муж</v>
          </cell>
          <cell r="I2" t="str">
            <v>01.03.01</v>
          </cell>
          <cell r="L2" t="str">
            <v>Высшее образование - бакалавриат</v>
          </cell>
          <cell r="N2" t="str">
            <v>Очная</v>
          </cell>
          <cell r="Q2" t="str">
            <v>РФ</v>
          </cell>
        </row>
        <row r="3">
          <cell r="E3" t="str">
            <v>Жен</v>
          </cell>
          <cell r="I3" t="str">
            <v>01.03.02</v>
          </cell>
          <cell r="L3" t="str">
            <v>Высшее образование - специалитет, магистратура</v>
          </cell>
          <cell r="N3" t="str">
            <v>Очно-заочная (вечерняя)</v>
          </cell>
          <cell r="Q3" t="str">
            <v>ближнее (из стран СНГ, Балтии, Грузии, Абхазии и Южной Осетии)</v>
          </cell>
        </row>
        <row r="4">
          <cell r="I4" t="str">
            <v>01.03.03</v>
          </cell>
          <cell r="L4" t="str">
            <v>Высшее образование - подготовка кадров высшей квалификации</v>
          </cell>
          <cell r="N4" t="str">
            <v>Заочная</v>
          </cell>
          <cell r="Q4" t="str">
            <v>дальнее (других иностранных - кроме стран СНГ, Балтии, Грузии, Абхазии и Южной Осетии)</v>
          </cell>
        </row>
        <row r="5">
          <cell r="I5" t="str">
            <v>01.03.04</v>
          </cell>
          <cell r="L5" t="str">
            <v>Послевузовское профессиональное</v>
          </cell>
          <cell r="N5" t="str">
            <v>-</v>
          </cell>
          <cell r="Q5" t="str">
            <v>лица без гражданства</v>
          </cell>
        </row>
        <row r="6">
          <cell r="I6" t="str">
            <v>01.03.05</v>
          </cell>
          <cell r="L6" t="str">
            <v>Высшее образование - подготовка кадров высшей квалификации по программам ассистентуры-стажировки</v>
          </cell>
        </row>
        <row r="7">
          <cell r="I7" t="str">
            <v>02.03.01</v>
          </cell>
        </row>
        <row r="8">
          <cell r="I8" t="str">
            <v>02.03.02</v>
          </cell>
        </row>
        <row r="9">
          <cell r="I9" t="str">
            <v>02.03.03</v>
          </cell>
        </row>
        <row r="10">
          <cell r="I10" t="str">
            <v>03.03.01</v>
          </cell>
        </row>
        <row r="11">
          <cell r="I11" t="str">
            <v>03.03.02</v>
          </cell>
        </row>
        <row r="12">
          <cell r="I12" t="str">
            <v>03.03.03</v>
          </cell>
        </row>
        <row r="13">
          <cell r="I13" t="str">
            <v>04.03.01</v>
          </cell>
        </row>
        <row r="14">
          <cell r="I14" t="str">
            <v>04.03.02</v>
          </cell>
        </row>
        <row r="15">
          <cell r="I15" t="str">
            <v>05.03.01</v>
          </cell>
        </row>
        <row r="16">
          <cell r="I16" t="str">
            <v>05.03.02</v>
          </cell>
        </row>
        <row r="17">
          <cell r="I17" t="str">
            <v>05.03.03</v>
          </cell>
        </row>
        <row r="18">
          <cell r="I18" t="str">
            <v>05.03.04</v>
          </cell>
        </row>
        <row r="19">
          <cell r="I19" t="str">
            <v>05.03.05</v>
          </cell>
        </row>
        <row r="20">
          <cell r="I20" t="str">
            <v>05.03.06</v>
          </cell>
        </row>
        <row r="21">
          <cell r="I21" t="str">
            <v>06.03.01</v>
          </cell>
        </row>
        <row r="22">
          <cell r="I22" t="str">
            <v>06.03.02</v>
          </cell>
        </row>
        <row r="23">
          <cell r="I23" t="str">
            <v>07.03.01</v>
          </cell>
        </row>
        <row r="24">
          <cell r="I24" t="str">
            <v>07.03.02</v>
          </cell>
        </row>
        <row r="25">
          <cell r="I25" t="str">
            <v>07.03.03</v>
          </cell>
        </row>
        <row r="26">
          <cell r="I26" t="str">
            <v>07.03.04</v>
          </cell>
        </row>
        <row r="27">
          <cell r="I27" t="str">
            <v>08.03.01</v>
          </cell>
        </row>
        <row r="28">
          <cell r="I28" t="str">
            <v>09.03.01</v>
          </cell>
        </row>
        <row r="29">
          <cell r="I29" t="str">
            <v>09.03.02</v>
          </cell>
        </row>
        <row r="30">
          <cell r="I30" t="str">
            <v>09.03.03</v>
          </cell>
        </row>
        <row r="31">
          <cell r="I31" t="str">
            <v>09.03.04</v>
          </cell>
        </row>
        <row r="32">
          <cell r="I32" t="str">
            <v>10.03.01</v>
          </cell>
        </row>
        <row r="33">
          <cell r="I33" t="str">
            <v>11.03.01</v>
          </cell>
        </row>
        <row r="34">
          <cell r="I34" t="str">
            <v>11.03.02</v>
          </cell>
        </row>
        <row r="35">
          <cell r="I35" t="str">
            <v>11.03.03</v>
          </cell>
        </row>
        <row r="36">
          <cell r="I36" t="str">
            <v>11.03.04</v>
          </cell>
        </row>
        <row r="37">
          <cell r="I37" t="str">
            <v>12.03.01</v>
          </cell>
        </row>
        <row r="38">
          <cell r="I38" t="str">
            <v>12.03.02</v>
          </cell>
        </row>
        <row r="39">
          <cell r="I39" t="str">
            <v>12.03.03</v>
          </cell>
        </row>
        <row r="40">
          <cell r="I40" t="str">
            <v>12.03.04</v>
          </cell>
        </row>
        <row r="41">
          <cell r="I41" t="str">
            <v>12.03.05</v>
          </cell>
        </row>
        <row r="42">
          <cell r="I42" t="str">
            <v>13.03.01</v>
          </cell>
        </row>
        <row r="43">
          <cell r="I43" t="str">
            <v>13.03.02</v>
          </cell>
        </row>
        <row r="44">
          <cell r="I44" t="str">
            <v>13.03.03</v>
          </cell>
        </row>
        <row r="45">
          <cell r="I45" t="str">
            <v>14.03.01</v>
          </cell>
        </row>
        <row r="46">
          <cell r="I46" t="str">
            <v>14.03.02</v>
          </cell>
        </row>
        <row r="47">
          <cell r="I47" t="str">
            <v>15.03.01</v>
          </cell>
        </row>
        <row r="48">
          <cell r="I48" t="str">
            <v>15.03.02</v>
          </cell>
        </row>
        <row r="49">
          <cell r="I49" t="str">
            <v>15.03.03</v>
          </cell>
        </row>
        <row r="50">
          <cell r="I50" t="str">
            <v>15.03.04</v>
          </cell>
        </row>
        <row r="51">
          <cell r="I51" t="str">
            <v>15.03.05</v>
          </cell>
        </row>
        <row r="52">
          <cell r="I52" t="str">
            <v>15.03.06</v>
          </cell>
        </row>
        <row r="53">
          <cell r="I53" t="str">
            <v>16.03.01</v>
          </cell>
        </row>
        <row r="54">
          <cell r="I54" t="str">
            <v>16.03.02</v>
          </cell>
        </row>
        <row r="55">
          <cell r="I55" t="str">
            <v>16.03.03</v>
          </cell>
        </row>
        <row r="56">
          <cell r="I56" t="str">
            <v>17.03.01</v>
          </cell>
        </row>
        <row r="57">
          <cell r="I57" t="str">
            <v>18.03.01</v>
          </cell>
        </row>
        <row r="58">
          <cell r="I58" t="str">
            <v>18.03.02</v>
          </cell>
        </row>
        <row r="59">
          <cell r="I59" t="str">
            <v>19.03.01</v>
          </cell>
        </row>
        <row r="60">
          <cell r="I60" t="str">
            <v>19.03.02</v>
          </cell>
        </row>
        <row r="61">
          <cell r="I61" t="str">
            <v>19.03.03</v>
          </cell>
        </row>
        <row r="62">
          <cell r="I62" t="str">
            <v>19.03.04</v>
          </cell>
        </row>
        <row r="63">
          <cell r="I63" t="str">
            <v>20.03.01</v>
          </cell>
        </row>
        <row r="64">
          <cell r="I64" t="str">
            <v>20.03.02</v>
          </cell>
        </row>
        <row r="65">
          <cell r="I65" t="str">
            <v>21.03.01</v>
          </cell>
        </row>
        <row r="66">
          <cell r="I66" t="str">
            <v>21.03.02</v>
          </cell>
        </row>
        <row r="67">
          <cell r="I67" t="str">
            <v>21.03.03</v>
          </cell>
        </row>
        <row r="68">
          <cell r="I68" t="str">
            <v>22.03.01</v>
          </cell>
        </row>
        <row r="69">
          <cell r="I69" t="str">
            <v>22.03.02</v>
          </cell>
        </row>
        <row r="70">
          <cell r="I70" t="str">
            <v>23.03.01</v>
          </cell>
        </row>
        <row r="71">
          <cell r="I71" t="str">
            <v>23.03.02</v>
          </cell>
        </row>
        <row r="72">
          <cell r="I72" t="str">
            <v>23.03.03</v>
          </cell>
        </row>
        <row r="73">
          <cell r="I73" t="str">
            <v>24.03.01</v>
          </cell>
        </row>
        <row r="74">
          <cell r="I74" t="str">
            <v>24.03.02</v>
          </cell>
        </row>
        <row r="75">
          <cell r="I75" t="str">
            <v>24.03.03</v>
          </cell>
        </row>
        <row r="76">
          <cell r="I76" t="str">
            <v>24.03.04</v>
          </cell>
        </row>
        <row r="77">
          <cell r="I77" t="str">
            <v>24.03.05</v>
          </cell>
        </row>
        <row r="78">
          <cell r="I78" t="str">
            <v>25.03.01</v>
          </cell>
        </row>
        <row r="79">
          <cell r="I79" t="str">
            <v>25.03.02</v>
          </cell>
        </row>
        <row r="80">
          <cell r="I80" t="str">
            <v>25.03.03</v>
          </cell>
        </row>
        <row r="81">
          <cell r="I81" t="str">
            <v>25.03.04</v>
          </cell>
        </row>
        <row r="82">
          <cell r="I82" t="str">
            <v>26.03.01</v>
          </cell>
        </row>
        <row r="83">
          <cell r="I83" t="str">
            <v>26.03.02</v>
          </cell>
        </row>
        <row r="84">
          <cell r="I84" t="str">
            <v>27.03.01</v>
          </cell>
        </row>
        <row r="85">
          <cell r="I85" t="str">
            <v>27.03.02</v>
          </cell>
        </row>
        <row r="86">
          <cell r="I86" t="str">
            <v>27.03.03</v>
          </cell>
        </row>
        <row r="87">
          <cell r="I87" t="str">
            <v>27.03.04</v>
          </cell>
        </row>
        <row r="88">
          <cell r="I88" t="str">
            <v>27.03.05</v>
          </cell>
        </row>
        <row r="89">
          <cell r="I89" t="str">
            <v>28.03.01</v>
          </cell>
        </row>
        <row r="90">
          <cell r="I90" t="str">
            <v>28.03.02</v>
          </cell>
        </row>
        <row r="91">
          <cell r="I91" t="str">
            <v>28.03.03</v>
          </cell>
        </row>
        <row r="92">
          <cell r="I92" t="str">
            <v>29.03.01</v>
          </cell>
        </row>
        <row r="93">
          <cell r="I93" t="str">
            <v>29.03.02</v>
          </cell>
        </row>
        <row r="94">
          <cell r="I94" t="str">
            <v>29.03.03</v>
          </cell>
        </row>
        <row r="95">
          <cell r="I95" t="str">
            <v>29.03.04</v>
          </cell>
        </row>
        <row r="96">
          <cell r="I96" t="str">
            <v>29.03.05</v>
          </cell>
        </row>
        <row r="97">
          <cell r="I97" t="str">
            <v>34.03.01</v>
          </cell>
        </row>
        <row r="98">
          <cell r="I98" t="str">
            <v>35.03.01</v>
          </cell>
        </row>
        <row r="99">
          <cell r="I99" t="str">
            <v>35.03.02</v>
          </cell>
        </row>
        <row r="100">
          <cell r="I100" t="str">
            <v>35.03.03</v>
          </cell>
        </row>
        <row r="101">
          <cell r="I101" t="str">
            <v>35.03.04</v>
          </cell>
        </row>
        <row r="102">
          <cell r="I102" t="str">
            <v>35.03.05</v>
          </cell>
        </row>
        <row r="103">
          <cell r="I103" t="str">
            <v>35.03.06</v>
          </cell>
        </row>
        <row r="104">
          <cell r="I104" t="str">
            <v>35.03.07</v>
          </cell>
        </row>
        <row r="105">
          <cell r="I105" t="str">
            <v>35.03.08</v>
          </cell>
        </row>
        <row r="106">
          <cell r="I106" t="str">
            <v>35.03.09</v>
          </cell>
        </row>
        <row r="107">
          <cell r="I107" t="str">
            <v>35.03.10</v>
          </cell>
        </row>
        <row r="108">
          <cell r="I108" t="str">
            <v>35.03.11</v>
          </cell>
        </row>
        <row r="109">
          <cell r="I109" t="str">
            <v>36.03.01</v>
          </cell>
        </row>
        <row r="110">
          <cell r="I110" t="str">
            <v>36.03.02</v>
          </cell>
        </row>
        <row r="111">
          <cell r="I111" t="str">
            <v>37.03.01</v>
          </cell>
        </row>
        <row r="112">
          <cell r="I112" t="str">
            <v>37.03.02</v>
          </cell>
        </row>
        <row r="113">
          <cell r="I113" t="str">
            <v>38.03.01</v>
          </cell>
        </row>
        <row r="114">
          <cell r="I114" t="str">
            <v>38.03.02</v>
          </cell>
        </row>
        <row r="115">
          <cell r="I115" t="str">
            <v>38.03.03</v>
          </cell>
        </row>
        <row r="116">
          <cell r="I116" t="str">
            <v>38.03.04</v>
          </cell>
        </row>
        <row r="117">
          <cell r="I117" t="str">
            <v>38.03.05</v>
          </cell>
        </row>
        <row r="118">
          <cell r="I118" t="str">
            <v>38.03.06</v>
          </cell>
        </row>
        <row r="119">
          <cell r="I119" t="str">
            <v>38.03.07</v>
          </cell>
        </row>
        <row r="120">
          <cell r="I120" t="str">
            <v>38.03.10</v>
          </cell>
        </row>
        <row r="121">
          <cell r="I121" t="str">
            <v>39.03.01</v>
          </cell>
        </row>
        <row r="122">
          <cell r="I122" t="str">
            <v>39.03.02</v>
          </cell>
        </row>
        <row r="123">
          <cell r="I123" t="str">
            <v>39.03.03</v>
          </cell>
        </row>
        <row r="124">
          <cell r="I124" t="str">
            <v>40.03.01</v>
          </cell>
        </row>
        <row r="125">
          <cell r="I125" t="str">
            <v>41.03.01</v>
          </cell>
        </row>
        <row r="126">
          <cell r="I126" t="str">
            <v>41.03.02</v>
          </cell>
        </row>
        <row r="127">
          <cell r="I127" t="str">
            <v>41.03.03</v>
          </cell>
        </row>
        <row r="128">
          <cell r="I128" t="str">
            <v>41.03.04</v>
          </cell>
        </row>
        <row r="129">
          <cell r="I129" t="str">
            <v>41.03.05</v>
          </cell>
        </row>
        <row r="130">
          <cell r="I130" t="str">
            <v>41.03.06</v>
          </cell>
        </row>
        <row r="131">
          <cell r="I131" t="str">
            <v>42.03.01</v>
          </cell>
        </row>
        <row r="132">
          <cell r="I132" t="str">
            <v>42.03.02</v>
          </cell>
        </row>
        <row r="133">
          <cell r="I133" t="str">
            <v>42.03.03</v>
          </cell>
        </row>
        <row r="134">
          <cell r="I134" t="str">
            <v>42.03.04</v>
          </cell>
        </row>
        <row r="135">
          <cell r="I135" t="str">
            <v>42.03.05</v>
          </cell>
        </row>
        <row r="136">
          <cell r="I136" t="str">
            <v>43.03.01</v>
          </cell>
        </row>
        <row r="137">
          <cell r="I137" t="str">
            <v>43.03.02</v>
          </cell>
        </row>
        <row r="138">
          <cell r="I138" t="str">
            <v>43.03.03</v>
          </cell>
        </row>
        <row r="139">
          <cell r="I139" t="str">
            <v>44.03.01</v>
          </cell>
        </row>
        <row r="140">
          <cell r="I140" t="str">
            <v>44.03.02</v>
          </cell>
        </row>
        <row r="141">
          <cell r="I141" t="str">
            <v>44.03.03</v>
          </cell>
        </row>
        <row r="142">
          <cell r="I142" t="str">
            <v>44.03.04</v>
          </cell>
        </row>
        <row r="143">
          <cell r="I143" t="str">
            <v>44.03.05</v>
          </cell>
        </row>
        <row r="144">
          <cell r="I144" t="str">
            <v>45.03.01</v>
          </cell>
        </row>
        <row r="145">
          <cell r="I145" t="str">
            <v>45.03.02</v>
          </cell>
        </row>
        <row r="146">
          <cell r="I146" t="str">
            <v>45.03.03</v>
          </cell>
        </row>
        <row r="147">
          <cell r="I147" t="str">
            <v>45.03.04</v>
          </cell>
        </row>
        <row r="148">
          <cell r="I148" t="str">
            <v>46.03.01</v>
          </cell>
        </row>
        <row r="149">
          <cell r="I149" t="str">
            <v>46.03.02</v>
          </cell>
        </row>
        <row r="150">
          <cell r="I150" t="str">
            <v>46.03.03</v>
          </cell>
        </row>
        <row r="151">
          <cell r="I151" t="str">
            <v>47.03.01</v>
          </cell>
        </row>
        <row r="152">
          <cell r="I152" t="str">
            <v>47.03.02</v>
          </cell>
        </row>
        <row r="153">
          <cell r="I153" t="str">
            <v>47.03.03</v>
          </cell>
        </row>
        <row r="154">
          <cell r="I154" t="str">
            <v>48.03.01</v>
          </cell>
        </row>
        <row r="155">
          <cell r="I155" t="str">
            <v>49.03.01</v>
          </cell>
        </row>
        <row r="156">
          <cell r="I156" t="str">
            <v>49.03.02</v>
          </cell>
        </row>
        <row r="157">
          <cell r="I157" t="str">
            <v>49.03.03</v>
          </cell>
        </row>
        <row r="158">
          <cell r="I158" t="str">
            <v>50.03.01</v>
          </cell>
        </row>
        <row r="159">
          <cell r="I159" t="str">
            <v>50.03.02</v>
          </cell>
        </row>
        <row r="160">
          <cell r="I160" t="str">
            <v>50.03.03</v>
          </cell>
        </row>
        <row r="161">
          <cell r="I161" t="str">
            <v>50.03.04</v>
          </cell>
        </row>
        <row r="162">
          <cell r="I162" t="str">
            <v>51.03.01</v>
          </cell>
        </row>
        <row r="163">
          <cell r="I163" t="str">
            <v>51.03.02</v>
          </cell>
        </row>
        <row r="164">
          <cell r="I164" t="str">
            <v>51.03.03</v>
          </cell>
        </row>
        <row r="165">
          <cell r="I165" t="str">
            <v>51.03.04</v>
          </cell>
        </row>
        <row r="166">
          <cell r="I166" t="str">
            <v>51.03.05</v>
          </cell>
        </row>
        <row r="167">
          <cell r="I167" t="str">
            <v>51.03.06</v>
          </cell>
        </row>
        <row r="168">
          <cell r="I168" t="str">
            <v>52.03.01</v>
          </cell>
        </row>
        <row r="169">
          <cell r="I169" t="str">
            <v>52.03.02</v>
          </cell>
        </row>
        <row r="170">
          <cell r="I170" t="str">
            <v>52.03.03</v>
          </cell>
        </row>
        <row r="171">
          <cell r="I171" t="str">
            <v>52.03.04</v>
          </cell>
        </row>
        <row r="172">
          <cell r="I172" t="str">
            <v>52.03.05</v>
          </cell>
        </row>
        <row r="173">
          <cell r="I173" t="str">
            <v>52.03.06</v>
          </cell>
        </row>
        <row r="174">
          <cell r="I174" t="str">
            <v>53.03.01</v>
          </cell>
        </row>
        <row r="175">
          <cell r="I175" t="str">
            <v>53.03.02</v>
          </cell>
        </row>
        <row r="176">
          <cell r="I176" t="str">
            <v>53.03.03</v>
          </cell>
        </row>
        <row r="177">
          <cell r="I177" t="str">
            <v>53.03.04</v>
          </cell>
        </row>
        <row r="178">
          <cell r="I178" t="str">
            <v>53.03.05</v>
          </cell>
        </row>
        <row r="179">
          <cell r="I179" t="str">
            <v>53.03.06</v>
          </cell>
        </row>
        <row r="180">
          <cell r="I180" t="str">
            <v>54.03.01</v>
          </cell>
        </row>
        <row r="181">
          <cell r="I181" t="str">
            <v>54.03.02</v>
          </cell>
        </row>
        <row r="182">
          <cell r="I182" t="str">
            <v>54.03.03</v>
          </cell>
        </row>
        <row r="183">
          <cell r="I183" t="str">
            <v>54.03.04</v>
          </cell>
        </row>
        <row r="184">
          <cell r="I184" t="str">
            <v>01.04.01</v>
          </cell>
        </row>
        <row r="185">
          <cell r="I185" t="str">
            <v>01.04.02</v>
          </cell>
        </row>
        <row r="186">
          <cell r="I186" t="str">
            <v>01.04.03</v>
          </cell>
        </row>
        <row r="187">
          <cell r="I187" t="str">
            <v>01.04.04</v>
          </cell>
        </row>
        <row r="188">
          <cell r="I188" t="str">
            <v>01.04.05</v>
          </cell>
        </row>
        <row r="189">
          <cell r="I189" t="str">
            <v>02.04.01</v>
          </cell>
        </row>
        <row r="190">
          <cell r="I190" t="str">
            <v>02.04.02</v>
          </cell>
        </row>
        <row r="191">
          <cell r="I191" t="str">
            <v>02.04.03</v>
          </cell>
        </row>
        <row r="192">
          <cell r="I192" t="str">
            <v>03.04.01</v>
          </cell>
        </row>
        <row r="193">
          <cell r="I193" t="str">
            <v>03.04.02</v>
          </cell>
        </row>
        <row r="194">
          <cell r="I194" t="str">
            <v>03.04.03</v>
          </cell>
        </row>
        <row r="195">
          <cell r="I195" t="str">
            <v>04.04.01</v>
          </cell>
        </row>
        <row r="196">
          <cell r="I196" t="str">
            <v>04.04.02</v>
          </cell>
        </row>
        <row r="197">
          <cell r="I197" t="str">
            <v>05.04.01</v>
          </cell>
        </row>
        <row r="198">
          <cell r="I198" t="str">
            <v>05.04.02</v>
          </cell>
        </row>
        <row r="199">
          <cell r="I199" t="str">
            <v>05.04.03</v>
          </cell>
        </row>
        <row r="200">
          <cell r="I200" t="str">
            <v>05.04.04</v>
          </cell>
        </row>
        <row r="201">
          <cell r="I201" t="str">
            <v>05.04.05</v>
          </cell>
        </row>
        <row r="202">
          <cell r="I202" t="str">
            <v>05.04.06</v>
          </cell>
        </row>
        <row r="203">
          <cell r="I203" t="str">
            <v>06.04.01</v>
          </cell>
        </row>
        <row r="204">
          <cell r="I204" t="str">
            <v>06.04.02</v>
          </cell>
        </row>
        <row r="205">
          <cell r="I205" t="str">
            <v>07.04.01</v>
          </cell>
        </row>
        <row r="206">
          <cell r="I206" t="str">
            <v>07.04.02</v>
          </cell>
        </row>
        <row r="207">
          <cell r="I207" t="str">
            <v>07.04.03</v>
          </cell>
        </row>
        <row r="208">
          <cell r="I208" t="str">
            <v>07.04.04</v>
          </cell>
        </row>
        <row r="209">
          <cell r="I209" t="str">
            <v>08.04.01</v>
          </cell>
        </row>
        <row r="210">
          <cell r="I210" t="str">
            <v>09.04.01</v>
          </cell>
        </row>
        <row r="211">
          <cell r="I211" t="str">
            <v>09.04.02</v>
          </cell>
        </row>
        <row r="212">
          <cell r="I212" t="str">
            <v>09.04.03</v>
          </cell>
        </row>
        <row r="213">
          <cell r="I213" t="str">
            <v>09.04.04</v>
          </cell>
        </row>
        <row r="214">
          <cell r="I214" t="str">
            <v>10.04.01</v>
          </cell>
        </row>
        <row r="215">
          <cell r="I215" t="str">
            <v>11.04.01</v>
          </cell>
        </row>
        <row r="216">
          <cell r="I216" t="str">
            <v>11.04.02</v>
          </cell>
        </row>
        <row r="217">
          <cell r="I217" t="str">
            <v>11.04.03</v>
          </cell>
        </row>
        <row r="218">
          <cell r="I218" t="str">
            <v>11.04.04</v>
          </cell>
        </row>
        <row r="219">
          <cell r="I219" t="str">
            <v>12.04.01</v>
          </cell>
        </row>
        <row r="220">
          <cell r="I220" t="str">
            <v>12.04.02</v>
          </cell>
        </row>
        <row r="221">
          <cell r="I221" t="str">
            <v>12.04.03</v>
          </cell>
        </row>
        <row r="222">
          <cell r="I222" t="str">
            <v>12.04.04</v>
          </cell>
        </row>
        <row r="223">
          <cell r="I223" t="str">
            <v>12.04.05</v>
          </cell>
        </row>
        <row r="224">
          <cell r="I224" t="str">
            <v>13.04.01</v>
          </cell>
        </row>
        <row r="225">
          <cell r="I225" t="str">
            <v>13.04.02</v>
          </cell>
        </row>
        <row r="226">
          <cell r="I226" t="str">
            <v>13.04.03</v>
          </cell>
        </row>
        <row r="227">
          <cell r="I227" t="str">
            <v>14.04.01</v>
          </cell>
        </row>
        <row r="228">
          <cell r="I228" t="str">
            <v>14.04.02</v>
          </cell>
        </row>
        <row r="229">
          <cell r="I229" t="str">
            <v>15.04.01</v>
          </cell>
        </row>
        <row r="230">
          <cell r="I230" t="str">
            <v>15.04.02</v>
          </cell>
        </row>
        <row r="231">
          <cell r="I231" t="str">
            <v>15.04.03</v>
          </cell>
        </row>
        <row r="232">
          <cell r="I232" t="str">
            <v>15.04.04</v>
          </cell>
        </row>
        <row r="233">
          <cell r="I233" t="str">
            <v>15.04.05</v>
          </cell>
        </row>
        <row r="234">
          <cell r="I234" t="str">
            <v>15.04.06</v>
          </cell>
        </row>
        <row r="235">
          <cell r="I235" t="str">
            <v>16.04.01</v>
          </cell>
        </row>
        <row r="236">
          <cell r="I236" t="str">
            <v>16.04.02</v>
          </cell>
        </row>
        <row r="237">
          <cell r="I237" t="str">
            <v>16.04.03</v>
          </cell>
        </row>
        <row r="238">
          <cell r="I238" t="str">
            <v>17.04.01</v>
          </cell>
        </row>
        <row r="239">
          <cell r="I239" t="str">
            <v>18.04.01</v>
          </cell>
        </row>
        <row r="240">
          <cell r="I240" t="str">
            <v>18.04.02</v>
          </cell>
        </row>
        <row r="241">
          <cell r="I241" t="str">
            <v>19.04.01</v>
          </cell>
        </row>
        <row r="242">
          <cell r="I242" t="str">
            <v>19.04.02</v>
          </cell>
        </row>
        <row r="243">
          <cell r="I243" t="str">
            <v>19.04.03</v>
          </cell>
        </row>
        <row r="244">
          <cell r="I244" t="str">
            <v>19.04.04</v>
          </cell>
        </row>
        <row r="245">
          <cell r="I245" t="str">
            <v>19.04.05</v>
          </cell>
        </row>
        <row r="246">
          <cell r="I246" t="str">
            <v>20.04.01</v>
          </cell>
        </row>
        <row r="247">
          <cell r="I247" t="str">
            <v>20.04.02</v>
          </cell>
        </row>
        <row r="248">
          <cell r="I248" t="str">
            <v>21.04.01</v>
          </cell>
        </row>
        <row r="249">
          <cell r="I249" t="str">
            <v>21.04.02</v>
          </cell>
        </row>
        <row r="250">
          <cell r="I250" t="str">
            <v>21.04.03</v>
          </cell>
        </row>
        <row r="251">
          <cell r="I251" t="str">
            <v>22.04.01</v>
          </cell>
        </row>
        <row r="252">
          <cell r="I252" t="str">
            <v>22.04.02</v>
          </cell>
        </row>
        <row r="253">
          <cell r="I253" t="str">
            <v>23.04.01</v>
          </cell>
        </row>
        <row r="254">
          <cell r="I254" t="str">
            <v>23.04.02</v>
          </cell>
        </row>
        <row r="255">
          <cell r="I255" t="str">
            <v>23.04.03</v>
          </cell>
        </row>
        <row r="256">
          <cell r="I256" t="str">
            <v>24.04.01</v>
          </cell>
        </row>
        <row r="257">
          <cell r="I257" t="str">
            <v>24.04.02</v>
          </cell>
        </row>
        <row r="258">
          <cell r="I258" t="str">
            <v>24.04.03</v>
          </cell>
        </row>
        <row r="259">
          <cell r="I259" t="str">
            <v>24.04.04</v>
          </cell>
        </row>
        <row r="260">
          <cell r="I260" t="str">
            <v>24.04.05</v>
          </cell>
        </row>
        <row r="261">
          <cell r="I261" t="str">
            <v>25.04.01</v>
          </cell>
        </row>
        <row r="262">
          <cell r="I262" t="str">
            <v>25.04.02</v>
          </cell>
        </row>
        <row r="263">
          <cell r="I263" t="str">
            <v>25.04.03</v>
          </cell>
        </row>
        <row r="264">
          <cell r="I264" t="str">
            <v>25.04.04</v>
          </cell>
        </row>
        <row r="265">
          <cell r="I265" t="str">
            <v>26.04.01</v>
          </cell>
        </row>
        <row r="266">
          <cell r="I266" t="str">
            <v>26.04.02</v>
          </cell>
        </row>
        <row r="267">
          <cell r="I267" t="str">
            <v>27.04.01</v>
          </cell>
        </row>
        <row r="268">
          <cell r="I268" t="str">
            <v>27.04.02</v>
          </cell>
        </row>
        <row r="269">
          <cell r="I269" t="str">
            <v>27.04.03</v>
          </cell>
        </row>
        <row r="270">
          <cell r="I270" t="str">
            <v>27.04.04</v>
          </cell>
        </row>
        <row r="271">
          <cell r="I271" t="str">
            <v>27.04.05</v>
          </cell>
        </row>
        <row r="272">
          <cell r="I272" t="str">
            <v>27.04.06</v>
          </cell>
        </row>
        <row r="273">
          <cell r="I273" t="str">
            <v>27.04.07</v>
          </cell>
        </row>
        <row r="274">
          <cell r="I274" t="str">
            <v>27.04.08</v>
          </cell>
        </row>
        <row r="275">
          <cell r="I275" t="str">
            <v>28.04.01</v>
          </cell>
        </row>
        <row r="276">
          <cell r="I276" t="str">
            <v>28.04.02</v>
          </cell>
        </row>
        <row r="277">
          <cell r="I277" t="str">
            <v>28.04.03</v>
          </cell>
        </row>
        <row r="278">
          <cell r="I278" t="str">
            <v>28.04.04</v>
          </cell>
        </row>
        <row r="279">
          <cell r="I279" t="str">
            <v>29.04.01</v>
          </cell>
        </row>
        <row r="280">
          <cell r="I280" t="str">
            <v>29.04.02</v>
          </cell>
        </row>
        <row r="281">
          <cell r="I281" t="str">
            <v>29.04.03</v>
          </cell>
        </row>
        <row r="282">
          <cell r="I282" t="str">
            <v>29.04.04</v>
          </cell>
        </row>
        <row r="283">
          <cell r="I283" t="str">
            <v>29.04.05</v>
          </cell>
        </row>
        <row r="284">
          <cell r="I284" t="str">
            <v>32.04.01</v>
          </cell>
        </row>
        <row r="285">
          <cell r="I285" t="str">
            <v>33.04.01</v>
          </cell>
        </row>
        <row r="286">
          <cell r="I286" t="str">
            <v>35.04.01</v>
          </cell>
        </row>
        <row r="287">
          <cell r="I287" t="str">
            <v>35.04.02</v>
          </cell>
        </row>
        <row r="288">
          <cell r="I288" t="str">
            <v>35.04.03</v>
          </cell>
        </row>
        <row r="289">
          <cell r="I289" t="str">
            <v>35.04.04</v>
          </cell>
        </row>
        <row r="290">
          <cell r="I290" t="str">
            <v>35.04.05</v>
          </cell>
        </row>
        <row r="291">
          <cell r="I291" t="str">
            <v>35.04.06</v>
          </cell>
        </row>
        <row r="292">
          <cell r="I292" t="str">
            <v>35.04.07</v>
          </cell>
        </row>
        <row r="293">
          <cell r="I293" t="str">
            <v>35.04.08</v>
          </cell>
        </row>
        <row r="294">
          <cell r="I294" t="str">
            <v>35.04.09</v>
          </cell>
        </row>
        <row r="295">
          <cell r="I295" t="str">
            <v>35.04.10</v>
          </cell>
        </row>
        <row r="296">
          <cell r="I296" t="str">
            <v>36.04.01</v>
          </cell>
        </row>
        <row r="297">
          <cell r="I297" t="str">
            <v>36.04.02</v>
          </cell>
        </row>
        <row r="298">
          <cell r="I298" t="str">
            <v>37.04.01</v>
          </cell>
        </row>
        <row r="299">
          <cell r="I299" t="str">
            <v>37.04.02</v>
          </cell>
        </row>
        <row r="300">
          <cell r="I300" t="str">
            <v>38.04.01</v>
          </cell>
        </row>
        <row r="301">
          <cell r="I301" t="str">
            <v>38.04.02</v>
          </cell>
        </row>
        <row r="302">
          <cell r="I302" t="str">
            <v>38.04.03</v>
          </cell>
        </row>
        <row r="303">
          <cell r="I303" t="str">
            <v>38.04.04</v>
          </cell>
        </row>
        <row r="304">
          <cell r="I304" t="str">
            <v>38.04.05</v>
          </cell>
        </row>
        <row r="305">
          <cell r="I305" t="str">
            <v>38.04.06</v>
          </cell>
        </row>
        <row r="306">
          <cell r="I306" t="str">
            <v>38.04.07</v>
          </cell>
        </row>
        <row r="307">
          <cell r="I307" t="str">
            <v>38.04.08</v>
          </cell>
        </row>
        <row r="308">
          <cell r="I308" t="str">
            <v>38.04.09</v>
          </cell>
        </row>
        <row r="309">
          <cell r="I309" t="str">
            <v>38.04.10</v>
          </cell>
        </row>
        <row r="310">
          <cell r="I310" t="str">
            <v>39.04.01</v>
          </cell>
        </row>
        <row r="311">
          <cell r="I311" t="str">
            <v>39.04.02</v>
          </cell>
        </row>
        <row r="312">
          <cell r="I312" t="str">
            <v>39.04.03</v>
          </cell>
        </row>
        <row r="313">
          <cell r="I313" t="str">
            <v>40.04.01</v>
          </cell>
        </row>
        <row r="314">
          <cell r="I314" t="str">
            <v>41.04.01</v>
          </cell>
        </row>
        <row r="315">
          <cell r="I315" t="str">
            <v>41.04.02</v>
          </cell>
        </row>
        <row r="316">
          <cell r="I316" t="str">
            <v>41.04.03</v>
          </cell>
        </row>
        <row r="317">
          <cell r="I317" t="str">
            <v>41.04.04</v>
          </cell>
        </row>
        <row r="318">
          <cell r="I318" t="str">
            <v>41.04.05</v>
          </cell>
        </row>
        <row r="319">
          <cell r="I319" t="str">
            <v>42.04.01</v>
          </cell>
        </row>
        <row r="320">
          <cell r="I320" t="str">
            <v>42.04.02</v>
          </cell>
        </row>
        <row r="321">
          <cell r="I321" t="str">
            <v>42.04.03</v>
          </cell>
        </row>
        <row r="322">
          <cell r="I322" t="str">
            <v>42.04.04</v>
          </cell>
        </row>
        <row r="323">
          <cell r="I323" t="str">
            <v>42.04.05</v>
          </cell>
        </row>
        <row r="324">
          <cell r="I324" t="str">
            <v>43.04.01</v>
          </cell>
        </row>
        <row r="325">
          <cell r="I325" t="str">
            <v>43.04.02</v>
          </cell>
        </row>
        <row r="326">
          <cell r="I326" t="str">
            <v>43.04.03</v>
          </cell>
        </row>
        <row r="327">
          <cell r="I327" t="str">
            <v>44.04.01</v>
          </cell>
        </row>
        <row r="328">
          <cell r="I328" t="str">
            <v>44.04.02</v>
          </cell>
        </row>
        <row r="329">
          <cell r="I329" t="str">
            <v>44.04.03</v>
          </cell>
        </row>
        <row r="330">
          <cell r="I330" t="str">
            <v>44.04.04</v>
          </cell>
        </row>
        <row r="331">
          <cell r="I331" t="str">
            <v>45.04.01</v>
          </cell>
        </row>
        <row r="332">
          <cell r="I332" t="str">
            <v>45.04.02</v>
          </cell>
        </row>
        <row r="333">
          <cell r="I333" t="str">
            <v>45.04.03</v>
          </cell>
        </row>
        <row r="334">
          <cell r="I334" t="str">
            <v>45.04.04</v>
          </cell>
        </row>
        <row r="335">
          <cell r="I335" t="str">
            <v>46.04.01</v>
          </cell>
        </row>
        <row r="336">
          <cell r="I336" t="str">
            <v>46.04.02</v>
          </cell>
        </row>
        <row r="337">
          <cell r="I337" t="str">
            <v>46.04.03</v>
          </cell>
        </row>
        <row r="338">
          <cell r="I338" t="str">
            <v>47.04.01</v>
          </cell>
        </row>
        <row r="339">
          <cell r="I339" t="str">
            <v>47.04.02</v>
          </cell>
        </row>
        <row r="340">
          <cell r="I340" t="str">
            <v>47.04.03</v>
          </cell>
        </row>
        <row r="341">
          <cell r="I341" t="str">
            <v>48.04.01</v>
          </cell>
        </row>
        <row r="342">
          <cell r="I342" t="str">
            <v>49.04.01</v>
          </cell>
        </row>
        <row r="343">
          <cell r="I343" t="str">
            <v>49.04.02</v>
          </cell>
        </row>
        <row r="344">
          <cell r="I344" t="str">
            <v>49.04.03</v>
          </cell>
        </row>
        <row r="345">
          <cell r="I345" t="str">
            <v>50.04.01</v>
          </cell>
        </row>
        <row r="346">
          <cell r="I346" t="str">
            <v>50.04.02</v>
          </cell>
        </row>
        <row r="347">
          <cell r="I347" t="str">
            <v>50.04.03</v>
          </cell>
        </row>
        <row r="348">
          <cell r="I348" t="str">
            <v>50.04.04</v>
          </cell>
        </row>
        <row r="349">
          <cell r="I349" t="str">
            <v>51.04.01</v>
          </cell>
        </row>
        <row r="350">
          <cell r="I350" t="str">
            <v>51.04.02</v>
          </cell>
        </row>
        <row r="351">
          <cell r="I351" t="str">
            <v>51.04.03</v>
          </cell>
        </row>
        <row r="352">
          <cell r="I352" t="str">
            <v>51.04.04</v>
          </cell>
        </row>
        <row r="353">
          <cell r="I353" t="str">
            <v>51.04.05</v>
          </cell>
        </row>
        <row r="354">
          <cell r="I354" t="str">
            <v>51.04.06</v>
          </cell>
        </row>
        <row r="355">
          <cell r="I355" t="str">
            <v>52.04.01</v>
          </cell>
        </row>
        <row r="356">
          <cell r="I356" t="str">
            <v>52.04.02</v>
          </cell>
        </row>
        <row r="357">
          <cell r="I357" t="str">
            <v>52.04.03</v>
          </cell>
        </row>
        <row r="358">
          <cell r="I358" t="str">
            <v>53.04.01</v>
          </cell>
        </row>
        <row r="359">
          <cell r="I359" t="str">
            <v>53.04.02</v>
          </cell>
        </row>
        <row r="360">
          <cell r="I360" t="str">
            <v>53.04.03</v>
          </cell>
        </row>
        <row r="361">
          <cell r="I361" t="str">
            <v>53.04.04</v>
          </cell>
        </row>
        <row r="362">
          <cell r="I362" t="str">
            <v>53.04.05</v>
          </cell>
        </row>
        <row r="363">
          <cell r="I363" t="str">
            <v>53.04.06</v>
          </cell>
        </row>
        <row r="364">
          <cell r="I364" t="str">
            <v>54.04.01</v>
          </cell>
        </row>
        <row r="365">
          <cell r="I365" t="str">
            <v>54.04.02</v>
          </cell>
        </row>
        <row r="366">
          <cell r="I366" t="str">
            <v>54.04.03</v>
          </cell>
        </row>
        <row r="367">
          <cell r="I367" t="str">
            <v>54.04.04</v>
          </cell>
        </row>
        <row r="368">
          <cell r="I368" t="str">
            <v>01.05.01</v>
          </cell>
        </row>
        <row r="369">
          <cell r="I369" t="str">
            <v>03.05.01</v>
          </cell>
        </row>
        <row r="370">
          <cell r="I370" t="str">
            <v>04.05.01</v>
          </cell>
        </row>
        <row r="371">
          <cell r="I371" t="str">
            <v>06.05.01</v>
          </cell>
        </row>
        <row r="372">
          <cell r="I372" t="str">
            <v>08.05.01</v>
          </cell>
        </row>
        <row r="373">
          <cell r="I373" t="str">
            <v>08.05.02</v>
          </cell>
        </row>
        <row r="374">
          <cell r="I374" t="str">
            <v>10.05.01</v>
          </cell>
        </row>
        <row r="375">
          <cell r="I375" t="str">
            <v>10.05.02</v>
          </cell>
        </row>
        <row r="376">
          <cell r="I376" t="str">
            <v>10.05.03</v>
          </cell>
        </row>
        <row r="377">
          <cell r="I377" t="str">
            <v>10.05.04</v>
          </cell>
        </row>
        <row r="378">
          <cell r="I378" t="str">
            <v>10.05.05</v>
          </cell>
        </row>
        <row r="379">
          <cell r="I379" t="str">
            <v>11.05.01</v>
          </cell>
        </row>
        <row r="380">
          <cell r="I380" t="str">
            <v>11.05.02</v>
          </cell>
        </row>
        <row r="381">
          <cell r="I381" t="str">
            <v>12.05.01</v>
          </cell>
        </row>
        <row r="382">
          <cell r="I382" t="str">
            <v>14.05.01</v>
          </cell>
        </row>
        <row r="383">
          <cell r="I383" t="str">
            <v>14.05.02</v>
          </cell>
        </row>
        <row r="384">
          <cell r="I384" t="str">
            <v>14.05.03</v>
          </cell>
        </row>
        <row r="385">
          <cell r="I385" t="str">
            <v>15.05.01</v>
          </cell>
        </row>
        <row r="386">
          <cell r="I386" t="str">
            <v>16.05.01</v>
          </cell>
        </row>
        <row r="387">
          <cell r="I387" t="str">
            <v>17.05.01</v>
          </cell>
        </row>
        <row r="388">
          <cell r="I388" t="str">
            <v>17.05.02</v>
          </cell>
        </row>
        <row r="389">
          <cell r="I389" t="str">
            <v>17.05.03</v>
          </cell>
        </row>
        <row r="390">
          <cell r="I390" t="str">
            <v>18.05.01</v>
          </cell>
        </row>
        <row r="391">
          <cell r="I391" t="str">
            <v>18.05.02</v>
          </cell>
        </row>
        <row r="392">
          <cell r="I392" t="str">
            <v>20.05.01</v>
          </cell>
        </row>
        <row r="393">
          <cell r="I393" t="str">
            <v>21.05.01</v>
          </cell>
        </row>
        <row r="394">
          <cell r="I394" t="str">
            <v>21.05.02</v>
          </cell>
        </row>
        <row r="395">
          <cell r="I395" t="str">
            <v>21.05.03</v>
          </cell>
        </row>
        <row r="396">
          <cell r="I396" t="str">
            <v>21.05.04</v>
          </cell>
        </row>
        <row r="397">
          <cell r="I397" t="str">
            <v>21.05.05</v>
          </cell>
        </row>
        <row r="398">
          <cell r="I398" t="str">
            <v>21.05.06</v>
          </cell>
        </row>
        <row r="399">
          <cell r="I399" t="str">
            <v>23.05.01</v>
          </cell>
        </row>
        <row r="400">
          <cell r="I400" t="str">
            <v>23.05.02</v>
          </cell>
        </row>
        <row r="401">
          <cell r="I401" t="str">
            <v>23.05.03</v>
          </cell>
        </row>
        <row r="402">
          <cell r="I402" t="str">
            <v>23.05.04</v>
          </cell>
        </row>
        <row r="403">
          <cell r="I403" t="str">
            <v>23.05.05</v>
          </cell>
        </row>
        <row r="404">
          <cell r="I404" t="str">
            <v>23.05.06</v>
          </cell>
        </row>
        <row r="405">
          <cell r="I405" t="str">
            <v>24.05.01</v>
          </cell>
        </row>
        <row r="406">
          <cell r="I406" t="str">
            <v>24.05.02</v>
          </cell>
        </row>
        <row r="407">
          <cell r="I407" t="str">
            <v>24.05.03</v>
          </cell>
        </row>
        <row r="408">
          <cell r="I408" t="str">
            <v>24.05.04</v>
          </cell>
        </row>
        <row r="409">
          <cell r="I409" t="str">
            <v>24.05.05</v>
          </cell>
        </row>
        <row r="410">
          <cell r="I410" t="str">
            <v>24.05.06</v>
          </cell>
        </row>
        <row r="411">
          <cell r="I411" t="str">
            <v>24.05.07</v>
          </cell>
        </row>
        <row r="412">
          <cell r="I412" t="str">
            <v>25.05.01</v>
          </cell>
        </row>
        <row r="413">
          <cell r="I413" t="str">
            <v>25.05.02</v>
          </cell>
        </row>
        <row r="414">
          <cell r="I414" t="str">
            <v>25.05.03</v>
          </cell>
        </row>
        <row r="415">
          <cell r="I415" t="str">
            <v>25.05.04</v>
          </cell>
        </row>
        <row r="416">
          <cell r="I416" t="str">
            <v>25.05.05</v>
          </cell>
        </row>
        <row r="417">
          <cell r="I417" t="str">
            <v>26.05.01</v>
          </cell>
        </row>
        <row r="418">
          <cell r="I418" t="str">
            <v>26.05.02</v>
          </cell>
        </row>
        <row r="419">
          <cell r="I419" t="str">
            <v>26.05.03</v>
          </cell>
        </row>
        <row r="420">
          <cell r="I420" t="str">
            <v>26.05.04</v>
          </cell>
        </row>
        <row r="421">
          <cell r="I421" t="str">
            <v>26.05.05</v>
          </cell>
        </row>
        <row r="422">
          <cell r="I422" t="str">
            <v>26.05.06</v>
          </cell>
        </row>
        <row r="423">
          <cell r="I423" t="str">
            <v>26.05.07</v>
          </cell>
        </row>
        <row r="424">
          <cell r="I424" t="str">
            <v>27.05.01</v>
          </cell>
        </row>
        <row r="425">
          <cell r="I425" t="str">
            <v>30.05.01</v>
          </cell>
        </row>
        <row r="426">
          <cell r="I426" t="str">
            <v>30.05.02</v>
          </cell>
        </row>
        <row r="427">
          <cell r="I427" t="str">
            <v>30.05.03</v>
          </cell>
        </row>
        <row r="428">
          <cell r="I428" t="str">
            <v>31.05.01</v>
          </cell>
        </row>
        <row r="429">
          <cell r="I429" t="str">
            <v>31.05.02</v>
          </cell>
        </row>
        <row r="430">
          <cell r="I430" t="str">
            <v>31.05.03</v>
          </cell>
        </row>
        <row r="431">
          <cell r="I431" t="str">
            <v>32.05.01</v>
          </cell>
        </row>
        <row r="432">
          <cell r="I432" t="str">
            <v>33.05.01</v>
          </cell>
        </row>
        <row r="433">
          <cell r="I433" t="str">
            <v>36.05.01</v>
          </cell>
        </row>
        <row r="434">
          <cell r="I434" t="str">
            <v>37.05.01</v>
          </cell>
        </row>
        <row r="435">
          <cell r="I435" t="str">
            <v>37.05.02</v>
          </cell>
        </row>
        <row r="436">
          <cell r="I436" t="str">
            <v>38.05.01</v>
          </cell>
        </row>
        <row r="437">
          <cell r="I437" t="str">
            <v>38.05.02</v>
          </cell>
        </row>
        <row r="438">
          <cell r="I438" t="str">
            <v>40.05.01</v>
          </cell>
        </row>
        <row r="439">
          <cell r="I439" t="str">
            <v>40.05.02</v>
          </cell>
        </row>
        <row r="440">
          <cell r="I440" t="str">
            <v>40.05.03</v>
          </cell>
        </row>
        <row r="441">
          <cell r="I441" t="str">
            <v>40.05.04</v>
          </cell>
        </row>
        <row r="442">
          <cell r="I442" t="str">
            <v>44.05.01</v>
          </cell>
        </row>
        <row r="443">
          <cell r="I443" t="str">
            <v>45.05.01</v>
          </cell>
        </row>
        <row r="444">
          <cell r="I444" t="str">
            <v>51.05.01</v>
          </cell>
        </row>
        <row r="445">
          <cell r="I445" t="str">
            <v>52.05.01</v>
          </cell>
        </row>
        <row r="446">
          <cell r="I446" t="str">
            <v>52.05.02</v>
          </cell>
        </row>
        <row r="447">
          <cell r="I447" t="str">
            <v>52.05.03</v>
          </cell>
        </row>
        <row r="448">
          <cell r="I448" t="str">
            <v>52.05.04</v>
          </cell>
        </row>
        <row r="449">
          <cell r="I449" t="str">
            <v>53.05.01</v>
          </cell>
        </row>
        <row r="450">
          <cell r="I450" t="str">
            <v>53.05.02</v>
          </cell>
        </row>
        <row r="451">
          <cell r="I451" t="str">
            <v>53.05.03</v>
          </cell>
        </row>
        <row r="452">
          <cell r="I452" t="str">
            <v>53.05.04</v>
          </cell>
        </row>
        <row r="453">
          <cell r="I453" t="str">
            <v>53.05.05</v>
          </cell>
        </row>
        <row r="454">
          <cell r="I454" t="str">
            <v>53.05.06</v>
          </cell>
        </row>
        <row r="455">
          <cell r="I455" t="str">
            <v>53.05.07</v>
          </cell>
        </row>
        <row r="456">
          <cell r="I456" t="str">
            <v>54.05.01</v>
          </cell>
        </row>
        <row r="457">
          <cell r="I457" t="str">
            <v>54.05.02</v>
          </cell>
        </row>
        <row r="458">
          <cell r="I458" t="str">
            <v>54.05.03</v>
          </cell>
        </row>
        <row r="459">
          <cell r="I459" t="str">
            <v>54.05.04</v>
          </cell>
        </row>
        <row r="460">
          <cell r="I460" t="str">
            <v>54.05.05</v>
          </cell>
        </row>
        <row r="461">
          <cell r="I461" t="str">
            <v>55.05.01</v>
          </cell>
        </row>
        <row r="462">
          <cell r="I462" t="str">
            <v>55.05.02</v>
          </cell>
        </row>
        <row r="463">
          <cell r="I463" t="str">
            <v>55.05.03</v>
          </cell>
        </row>
        <row r="464">
          <cell r="I464" t="str">
            <v>55.05.04</v>
          </cell>
        </row>
        <row r="465">
          <cell r="I465" t="str">
            <v>55.05.05</v>
          </cell>
        </row>
        <row r="466">
          <cell r="I466" t="str">
            <v>01.06.01</v>
          </cell>
        </row>
        <row r="467">
          <cell r="I467" t="str">
            <v>01.06.02</v>
          </cell>
        </row>
        <row r="468">
          <cell r="I468" t="str">
            <v>02.06.01</v>
          </cell>
        </row>
        <row r="469">
          <cell r="I469" t="str">
            <v>03.06.01</v>
          </cell>
        </row>
        <row r="470">
          <cell r="I470" t="str">
            <v>04.06.01</v>
          </cell>
        </row>
        <row r="471">
          <cell r="I471" t="str">
            <v>05.06.01</v>
          </cell>
        </row>
        <row r="472">
          <cell r="I472" t="str">
            <v>06.06.01</v>
          </cell>
        </row>
        <row r="473">
          <cell r="I473" t="str">
            <v>07.06.01</v>
          </cell>
        </row>
        <row r="474">
          <cell r="I474" t="str">
            <v>08.06.01</v>
          </cell>
        </row>
        <row r="475">
          <cell r="I475" t="str">
            <v>09.06.01</v>
          </cell>
        </row>
        <row r="476">
          <cell r="I476" t="str">
            <v>10.06.01</v>
          </cell>
        </row>
        <row r="477">
          <cell r="I477" t="str">
            <v>11.06.01</v>
          </cell>
        </row>
        <row r="478">
          <cell r="I478" t="str">
            <v>12.06.01</v>
          </cell>
        </row>
        <row r="479">
          <cell r="I479" t="str">
            <v>13.06.01</v>
          </cell>
        </row>
        <row r="480">
          <cell r="I480" t="str">
            <v>14.06.01</v>
          </cell>
        </row>
        <row r="481">
          <cell r="I481" t="str">
            <v>15.06.01</v>
          </cell>
        </row>
        <row r="482">
          <cell r="I482" t="str">
            <v>16.06.01</v>
          </cell>
        </row>
        <row r="483">
          <cell r="I483" t="str">
            <v>17.06.01</v>
          </cell>
        </row>
        <row r="484">
          <cell r="I484" t="str">
            <v>18.06.01</v>
          </cell>
        </row>
        <row r="485">
          <cell r="I485" t="str">
            <v>19.06.01</v>
          </cell>
        </row>
        <row r="486">
          <cell r="I486" t="str">
            <v>20.06.01</v>
          </cell>
        </row>
        <row r="487">
          <cell r="I487" t="str">
            <v>21.06.01</v>
          </cell>
        </row>
        <row r="488">
          <cell r="I488" t="str">
            <v>21.06.02</v>
          </cell>
        </row>
        <row r="489">
          <cell r="I489" t="str">
            <v>22.06.01</v>
          </cell>
        </row>
        <row r="490">
          <cell r="I490" t="str">
            <v>23.06.01</v>
          </cell>
        </row>
        <row r="491">
          <cell r="I491" t="str">
            <v>24.06.01</v>
          </cell>
        </row>
        <row r="492">
          <cell r="I492" t="str">
            <v>25.06.01</v>
          </cell>
        </row>
        <row r="493">
          <cell r="I493" t="str">
            <v>26.06.01</v>
          </cell>
        </row>
        <row r="494">
          <cell r="I494" t="str">
            <v>27.06.01</v>
          </cell>
        </row>
        <row r="495">
          <cell r="I495" t="str">
            <v>28.06.01</v>
          </cell>
        </row>
        <row r="496">
          <cell r="I496" t="str">
            <v>29.06.01</v>
          </cell>
        </row>
        <row r="497">
          <cell r="I497" t="str">
            <v>30.06.01</v>
          </cell>
        </row>
        <row r="498">
          <cell r="I498" t="str">
            <v>31.06.01</v>
          </cell>
        </row>
        <row r="499">
          <cell r="I499" t="str">
            <v>32.06.01</v>
          </cell>
        </row>
        <row r="500">
          <cell r="I500" t="str">
            <v>33.06.01</v>
          </cell>
        </row>
        <row r="501">
          <cell r="I501" t="str">
            <v>35.06.01</v>
          </cell>
        </row>
        <row r="502">
          <cell r="I502" t="str">
            <v>35.06.02</v>
          </cell>
        </row>
        <row r="503">
          <cell r="I503" t="str">
            <v>35.06.03</v>
          </cell>
        </row>
        <row r="504">
          <cell r="I504" t="str">
            <v>35.06.04</v>
          </cell>
        </row>
        <row r="505">
          <cell r="I505" t="str">
            <v>36.06.01</v>
          </cell>
        </row>
        <row r="506">
          <cell r="I506" t="str">
            <v>37.06.01</v>
          </cell>
        </row>
        <row r="507">
          <cell r="I507" t="str">
            <v>38.06.01</v>
          </cell>
        </row>
        <row r="508">
          <cell r="I508" t="str">
            <v>39.06.01</v>
          </cell>
        </row>
        <row r="509">
          <cell r="I509" t="str">
            <v>40.06.01</v>
          </cell>
        </row>
        <row r="510">
          <cell r="I510" t="str">
            <v>41.06.01</v>
          </cell>
        </row>
        <row r="511">
          <cell r="I511" t="str">
            <v>42.06.01</v>
          </cell>
        </row>
        <row r="512">
          <cell r="I512" t="str">
            <v>44.06.01</v>
          </cell>
        </row>
        <row r="513">
          <cell r="I513" t="str">
            <v>45.06.01</v>
          </cell>
        </row>
        <row r="514">
          <cell r="I514" t="str">
            <v>46.06.01</v>
          </cell>
        </row>
        <row r="515">
          <cell r="I515" t="str">
            <v>47.06.01</v>
          </cell>
        </row>
        <row r="516">
          <cell r="I516" t="str">
            <v>48.06.01</v>
          </cell>
        </row>
        <row r="517">
          <cell r="I517" t="str">
            <v>49.06.01</v>
          </cell>
        </row>
        <row r="518">
          <cell r="I518" t="str">
            <v>50.06.01</v>
          </cell>
        </row>
        <row r="519">
          <cell r="I519" t="str">
            <v>51.06.01</v>
          </cell>
        </row>
        <row r="520">
          <cell r="I520" t="str">
            <v>02.07.01</v>
          </cell>
        </row>
        <row r="521">
          <cell r="I521" t="str">
            <v>04.07.01</v>
          </cell>
        </row>
        <row r="522">
          <cell r="I522" t="str">
            <v>06.07.01</v>
          </cell>
        </row>
        <row r="523">
          <cell r="I523" t="str">
            <v>07.07.01</v>
          </cell>
        </row>
        <row r="524">
          <cell r="I524" t="str">
            <v>20.07.01</v>
          </cell>
        </row>
        <row r="525">
          <cell r="I525" t="str">
            <v>30.07.01</v>
          </cell>
        </row>
        <row r="526">
          <cell r="I526" t="str">
            <v>31.07.01</v>
          </cell>
        </row>
        <row r="527">
          <cell r="I527" t="str">
            <v>32.07.01</v>
          </cell>
        </row>
        <row r="528">
          <cell r="I528" t="str">
            <v>33.07.01</v>
          </cell>
        </row>
        <row r="529">
          <cell r="I529" t="str">
            <v>38.07.02</v>
          </cell>
        </row>
        <row r="530">
          <cell r="I530" t="str">
            <v>39.07.01</v>
          </cell>
        </row>
        <row r="531">
          <cell r="I531" t="str">
            <v>41.07.01</v>
          </cell>
        </row>
        <row r="532">
          <cell r="I532" t="str">
            <v>44.07.01</v>
          </cell>
        </row>
        <row r="533">
          <cell r="I533" t="str">
            <v>44.07.02</v>
          </cell>
        </row>
        <row r="534">
          <cell r="I534" t="str">
            <v>45.07.01</v>
          </cell>
        </row>
        <row r="535">
          <cell r="I535" t="str">
            <v>47.07.01</v>
          </cell>
        </row>
        <row r="536">
          <cell r="I536" t="str">
            <v>49.07.01</v>
          </cell>
        </row>
        <row r="537">
          <cell r="I537" t="str">
            <v>50.07.01</v>
          </cell>
        </row>
        <row r="538">
          <cell r="I538" t="str">
            <v>31.08.01</v>
          </cell>
        </row>
        <row r="539">
          <cell r="I539" t="str">
            <v>31.08.02</v>
          </cell>
        </row>
        <row r="540">
          <cell r="I540" t="str">
            <v>31.08.03</v>
          </cell>
        </row>
        <row r="541">
          <cell r="I541" t="str">
            <v>31.08.04</v>
          </cell>
        </row>
        <row r="542">
          <cell r="I542" t="str">
            <v>31.08.05</v>
          </cell>
        </row>
        <row r="543">
          <cell r="I543" t="str">
            <v>31.08.06</v>
          </cell>
        </row>
        <row r="544">
          <cell r="I544" t="str">
            <v>31.08.07</v>
          </cell>
        </row>
        <row r="545">
          <cell r="I545" t="str">
            <v>31.08.08</v>
          </cell>
        </row>
        <row r="546">
          <cell r="I546" t="str">
            <v>31.08.09</v>
          </cell>
        </row>
        <row r="547">
          <cell r="I547" t="str">
            <v>31.08.10</v>
          </cell>
        </row>
        <row r="548">
          <cell r="I548" t="str">
            <v>31.08.11</v>
          </cell>
        </row>
        <row r="549">
          <cell r="I549" t="str">
            <v>31.08.12</v>
          </cell>
        </row>
        <row r="550">
          <cell r="I550" t="str">
            <v>31.08.13</v>
          </cell>
        </row>
        <row r="551">
          <cell r="I551" t="str">
            <v>31.08.14</v>
          </cell>
        </row>
        <row r="552">
          <cell r="I552" t="str">
            <v>31.08.15</v>
          </cell>
        </row>
        <row r="553">
          <cell r="I553" t="str">
            <v>31.08.16</v>
          </cell>
        </row>
        <row r="554">
          <cell r="I554" t="str">
            <v>31.08.17</v>
          </cell>
        </row>
        <row r="555">
          <cell r="I555" t="str">
            <v>31.08.18</v>
          </cell>
        </row>
        <row r="556">
          <cell r="I556" t="str">
            <v>31.08.19</v>
          </cell>
        </row>
        <row r="557">
          <cell r="I557" t="str">
            <v>31.08.20</v>
          </cell>
        </row>
        <row r="558">
          <cell r="I558" t="str">
            <v>31.08.21</v>
          </cell>
        </row>
        <row r="559">
          <cell r="I559" t="str">
            <v>31.08.22</v>
          </cell>
        </row>
        <row r="560">
          <cell r="I560" t="str">
            <v>31.08.23</v>
          </cell>
        </row>
        <row r="561">
          <cell r="I561" t="str">
            <v>31.08.24</v>
          </cell>
        </row>
        <row r="562">
          <cell r="I562" t="str">
            <v>31.08.25</v>
          </cell>
        </row>
        <row r="563">
          <cell r="I563" t="str">
            <v>31.08.26</v>
          </cell>
        </row>
        <row r="564">
          <cell r="I564" t="str">
            <v>31.08.27</v>
          </cell>
        </row>
        <row r="565">
          <cell r="I565" t="str">
            <v>31.08.28</v>
          </cell>
        </row>
        <row r="566">
          <cell r="I566" t="str">
            <v>31.08.29</v>
          </cell>
        </row>
        <row r="567">
          <cell r="I567" t="str">
            <v>31.08.30</v>
          </cell>
        </row>
        <row r="568">
          <cell r="I568" t="str">
            <v>31.08.31</v>
          </cell>
        </row>
        <row r="569">
          <cell r="I569" t="str">
            <v>31.08.32</v>
          </cell>
        </row>
        <row r="570">
          <cell r="I570" t="str">
            <v>31.08.33</v>
          </cell>
        </row>
        <row r="571">
          <cell r="I571" t="str">
            <v>31.08.34</v>
          </cell>
        </row>
        <row r="572">
          <cell r="I572" t="str">
            <v>31.08.35</v>
          </cell>
        </row>
        <row r="573">
          <cell r="I573" t="str">
            <v>31.08.36</v>
          </cell>
        </row>
        <row r="574">
          <cell r="I574" t="str">
            <v>31.08.37</v>
          </cell>
        </row>
        <row r="575">
          <cell r="I575" t="str">
            <v>31.08.38</v>
          </cell>
        </row>
        <row r="576">
          <cell r="I576" t="str">
            <v>31.08.39</v>
          </cell>
        </row>
        <row r="577">
          <cell r="I577" t="str">
            <v>31.08.40</v>
          </cell>
        </row>
        <row r="578">
          <cell r="I578" t="str">
            <v>31.08.41</v>
          </cell>
        </row>
        <row r="579">
          <cell r="I579" t="str">
            <v>31.08.42</v>
          </cell>
        </row>
        <row r="580">
          <cell r="I580" t="str">
            <v>31.08.43</v>
          </cell>
        </row>
        <row r="581">
          <cell r="I581" t="str">
            <v>31.08.44</v>
          </cell>
        </row>
        <row r="582">
          <cell r="I582" t="str">
            <v>31.08.45</v>
          </cell>
        </row>
        <row r="583">
          <cell r="I583" t="str">
            <v>31.08.46</v>
          </cell>
        </row>
        <row r="584">
          <cell r="I584" t="str">
            <v>31.08.47</v>
          </cell>
        </row>
        <row r="585">
          <cell r="I585" t="str">
            <v>31.08.48</v>
          </cell>
        </row>
        <row r="586">
          <cell r="I586" t="str">
            <v>31.08.49</v>
          </cell>
        </row>
        <row r="587">
          <cell r="I587" t="str">
            <v>31.08.50</v>
          </cell>
        </row>
        <row r="588">
          <cell r="I588" t="str">
            <v>31.08.51</v>
          </cell>
        </row>
        <row r="589">
          <cell r="I589" t="str">
            <v>31.08.52</v>
          </cell>
        </row>
        <row r="590">
          <cell r="I590" t="str">
            <v>31.08.53</v>
          </cell>
        </row>
        <row r="591">
          <cell r="I591" t="str">
            <v>31.08.54</v>
          </cell>
        </row>
        <row r="592">
          <cell r="I592" t="str">
            <v>31.08.55</v>
          </cell>
        </row>
        <row r="593">
          <cell r="I593" t="str">
            <v>31.08.56</v>
          </cell>
        </row>
        <row r="594">
          <cell r="I594" t="str">
            <v>31.08.57</v>
          </cell>
        </row>
        <row r="595">
          <cell r="I595" t="str">
            <v>31.08.58</v>
          </cell>
        </row>
        <row r="596">
          <cell r="I596" t="str">
            <v>31.08.59</v>
          </cell>
        </row>
        <row r="597">
          <cell r="I597" t="str">
            <v>31.08.60</v>
          </cell>
        </row>
        <row r="598">
          <cell r="I598" t="str">
            <v>31.08.61</v>
          </cell>
        </row>
        <row r="599">
          <cell r="I599" t="str">
            <v>31.08.62</v>
          </cell>
        </row>
        <row r="600">
          <cell r="I600" t="str">
            <v>31.08.63</v>
          </cell>
        </row>
        <row r="601">
          <cell r="I601" t="str">
            <v>31.08.64</v>
          </cell>
        </row>
        <row r="602">
          <cell r="I602" t="str">
            <v>31.08.65</v>
          </cell>
        </row>
        <row r="603">
          <cell r="I603" t="str">
            <v>31.08.66</v>
          </cell>
        </row>
        <row r="604">
          <cell r="I604" t="str">
            <v>31.08.67</v>
          </cell>
        </row>
        <row r="605">
          <cell r="I605" t="str">
            <v>31.08.68</v>
          </cell>
        </row>
        <row r="606">
          <cell r="I606" t="str">
            <v>31.08.69</v>
          </cell>
        </row>
        <row r="607">
          <cell r="I607" t="str">
            <v>31.08.70</v>
          </cell>
        </row>
        <row r="608">
          <cell r="I608" t="str">
            <v>31.08.71</v>
          </cell>
        </row>
        <row r="609">
          <cell r="I609" t="str">
            <v>31.08.72</v>
          </cell>
        </row>
        <row r="610">
          <cell r="I610" t="str">
            <v>31.08.73</v>
          </cell>
        </row>
        <row r="611">
          <cell r="I611" t="str">
            <v>31.08.74</v>
          </cell>
        </row>
        <row r="612">
          <cell r="I612" t="str">
            <v>31.08.75</v>
          </cell>
        </row>
        <row r="613">
          <cell r="I613" t="str">
            <v>31.08.76</v>
          </cell>
        </row>
        <row r="614">
          <cell r="I614" t="str">
            <v>31.08.77</v>
          </cell>
        </row>
        <row r="615">
          <cell r="I615" t="str">
            <v>32.08.01</v>
          </cell>
        </row>
        <row r="616">
          <cell r="I616" t="str">
            <v>32.08.02</v>
          </cell>
        </row>
        <row r="617">
          <cell r="I617" t="str">
            <v>32.08.03</v>
          </cell>
        </row>
        <row r="618">
          <cell r="I618" t="str">
            <v>32.08.04</v>
          </cell>
        </row>
        <row r="619">
          <cell r="I619" t="str">
            <v>32.08.05</v>
          </cell>
        </row>
        <row r="620">
          <cell r="I620" t="str">
            <v>32.08.06</v>
          </cell>
        </row>
        <row r="621">
          <cell r="I621" t="str">
            <v>32.08.07</v>
          </cell>
        </row>
        <row r="622">
          <cell r="I622" t="str">
            <v>32.08.08</v>
          </cell>
        </row>
        <row r="623">
          <cell r="I623" t="str">
            <v>32.08.09</v>
          </cell>
        </row>
        <row r="624">
          <cell r="I624" t="str">
            <v>32.08.10</v>
          </cell>
        </row>
        <row r="625">
          <cell r="I625" t="str">
            <v>32.08.11</v>
          </cell>
        </row>
        <row r="626">
          <cell r="I626" t="str">
            <v>32.08.12</v>
          </cell>
        </row>
        <row r="627">
          <cell r="I627" t="str">
            <v>32.08.13</v>
          </cell>
        </row>
        <row r="628">
          <cell r="I628" t="str">
            <v>32.08.14</v>
          </cell>
        </row>
        <row r="629">
          <cell r="I629" t="str">
            <v>33.08.01</v>
          </cell>
        </row>
        <row r="630">
          <cell r="I630" t="str">
            <v>33.08.02</v>
          </cell>
        </row>
        <row r="631">
          <cell r="I631" t="str">
            <v>33.08.03</v>
          </cell>
        </row>
        <row r="632">
          <cell r="I632" t="str">
            <v>07.09.01</v>
          </cell>
        </row>
        <row r="633">
          <cell r="I633" t="str">
            <v>07.09.02</v>
          </cell>
        </row>
        <row r="634">
          <cell r="I634" t="str">
            <v>07.09.03</v>
          </cell>
        </row>
        <row r="635">
          <cell r="I635" t="str">
            <v>07.09.04</v>
          </cell>
        </row>
        <row r="636">
          <cell r="I636" t="str">
            <v>52.09.01</v>
          </cell>
        </row>
        <row r="637">
          <cell r="I637" t="str">
            <v>52.09.02</v>
          </cell>
        </row>
        <row r="638">
          <cell r="I638" t="str">
            <v>52.09.03</v>
          </cell>
        </row>
        <row r="639">
          <cell r="I639" t="str">
            <v>52.09.04</v>
          </cell>
        </row>
        <row r="640">
          <cell r="I640" t="str">
            <v>52.09.05</v>
          </cell>
        </row>
        <row r="641">
          <cell r="I641" t="str">
            <v>52.09.06</v>
          </cell>
        </row>
        <row r="642">
          <cell r="I642" t="str">
            <v>52.09.07</v>
          </cell>
        </row>
        <row r="643">
          <cell r="I643" t="str">
            <v>52.09.08</v>
          </cell>
        </row>
        <row r="644">
          <cell r="I644" t="str">
            <v>53.09.01</v>
          </cell>
        </row>
        <row r="645">
          <cell r="I645" t="str">
            <v>53.09.02</v>
          </cell>
        </row>
        <row r="646">
          <cell r="I646" t="str">
            <v>53.09.03</v>
          </cell>
        </row>
        <row r="647">
          <cell r="I647" t="str">
            <v>53.09.04</v>
          </cell>
        </row>
        <row r="648">
          <cell r="I648" t="str">
            <v>53.09.05</v>
          </cell>
        </row>
        <row r="649">
          <cell r="I649" t="str">
            <v>54.09.01</v>
          </cell>
        </row>
        <row r="650">
          <cell r="I650" t="str">
            <v>54.09.02</v>
          </cell>
        </row>
        <row r="651">
          <cell r="I651" t="str">
            <v>54.09.03</v>
          </cell>
        </row>
        <row r="652">
          <cell r="I652" t="str">
            <v>54.09.04</v>
          </cell>
        </row>
        <row r="653">
          <cell r="I653" t="str">
            <v>54.09.05</v>
          </cell>
        </row>
        <row r="654">
          <cell r="I654" t="str">
            <v>54.09.06</v>
          </cell>
        </row>
        <row r="655">
          <cell r="I655" t="str">
            <v>54.09.07</v>
          </cell>
        </row>
        <row r="656">
          <cell r="I656" t="str">
            <v>55.09.01</v>
          </cell>
        </row>
        <row r="657">
          <cell r="I657" t="str">
            <v>55.09.02</v>
          </cell>
        </row>
        <row r="658">
          <cell r="I658" t="str">
            <v>55.09.03</v>
          </cell>
        </row>
        <row r="659">
          <cell r="I659" t="str">
            <v>0601</v>
          </cell>
        </row>
        <row r="660">
          <cell r="I660" t="str">
            <v>0608</v>
          </cell>
        </row>
        <row r="661">
          <cell r="I661" t="str">
            <v>1004</v>
          </cell>
        </row>
        <row r="662">
          <cell r="I662" t="str">
            <v>1519</v>
          </cell>
        </row>
        <row r="663">
          <cell r="I663" t="str">
            <v>1603</v>
          </cell>
        </row>
        <row r="664">
          <cell r="I664" t="str">
            <v>1605</v>
          </cell>
        </row>
        <row r="665">
          <cell r="I665" t="str">
            <v>1608</v>
          </cell>
        </row>
        <row r="666">
          <cell r="I666" t="str">
            <v>1610</v>
          </cell>
        </row>
        <row r="667">
          <cell r="I667" t="str">
            <v>1621</v>
          </cell>
        </row>
        <row r="668">
          <cell r="I668" t="str">
            <v>1704</v>
          </cell>
        </row>
        <row r="669">
          <cell r="I669" t="str">
            <v>1706</v>
          </cell>
        </row>
        <row r="670">
          <cell r="I670" t="str">
            <v>1707</v>
          </cell>
        </row>
        <row r="671">
          <cell r="I671" t="str">
            <v>1712</v>
          </cell>
        </row>
        <row r="672">
          <cell r="I672" t="str">
            <v>1713</v>
          </cell>
        </row>
        <row r="673">
          <cell r="I673" t="str">
            <v>2009</v>
          </cell>
        </row>
        <row r="674">
          <cell r="I674" t="str">
            <v>2016</v>
          </cell>
        </row>
        <row r="675">
          <cell r="I675" t="str">
            <v>2103</v>
          </cell>
        </row>
        <row r="676">
          <cell r="I676" t="str">
            <v>2105</v>
          </cell>
        </row>
        <row r="677">
          <cell r="I677" t="str">
            <v>2207</v>
          </cell>
        </row>
        <row r="678">
          <cell r="I678" t="str">
            <v>2401</v>
          </cell>
        </row>
        <row r="679">
          <cell r="I679" t="str">
            <v>2402</v>
          </cell>
        </row>
        <row r="680">
          <cell r="I680">
            <v>2702</v>
          </cell>
        </row>
        <row r="681">
          <cell r="I681">
            <v>2914</v>
          </cell>
        </row>
        <row r="682">
          <cell r="I682" t="str">
            <v>060500</v>
          </cell>
        </row>
        <row r="683">
          <cell r="I683" t="str">
            <v>060800</v>
          </cell>
        </row>
        <row r="684">
          <cell r="I684" t="str">
            <v xml:space="preserve">310200 </v>
          </cell>
        </row>
        <row r="685">
          <cell r="I685" t="str">
            <v>310700</v>
          </cell>
        </row>
        <row r="686">
          <cell r="I686" t="str">
            <v>311200</v>
          </cell>
        </row>
        <row r="687">
          <cell r="I687" t="str">
            <v>311300</v>
          </cell>
        </row>
        <row r="688">
          <cell r="I688" t="str">
            <v>311400</v>
          </cell>
        </row>
        <row r="689">
          <cell r="I689" t="str">
            <v>320400</v>
          </cell>
        </row>
        <row r="690">
          <cell r="I690" t="str">
            <v>653300</v>
          </cell>
        </row>
        <row r="691">
          <cell r="I691" t="str">
            <v>660100</v>
          </cell>
        </row>
        <row r="692">
          <cell r="I692" t="str">
            <v>660200</v>
          </cell>
        </row>
        <row r="693">
          <cell r="I693" t="str">
            <v>660300</v>
          </cell>
        </row>
        <row r="694">
          <cell r="I694" t="str">
            <v>310800</v>
          </cell>
        </row>
        <row r="695">
          <cell r="I695" t="str">
            <v>351100</v>
          </cell>
        </row>
        <row r="696">
          <cell r="I696" t="str">
            <v>351400</v>
          </cell>
        </row>
        <row r="697">
          <cell r="I697" t="str">
            <v>022100</v>
          </cell>
        </row>
        <row r="698">
          <cell r="I698" t="str">
            <v>100700</v>
          </cell>
        </row>
        <row r="699">
          <cell r="I699" t="str">
            <v>100400</v>
          </cell>
        </row>
        <row r="700">
          <cell r="I700" t="str">
            <v>180700</v>
          </cell>
        </row>
        <row r="701">
          <cell r="I701" t="str">
            <v>150800</v>
          </cell>
        </row>
        <row r="702">
          <cell r="I702" t="str">
            <v>150700</v>
          </cell>
        </row>
        <row r="703">
          <cell r="I703" t="str">
            <v>240100</v>
          </cell>
        </row>
        <row r="704">
          <cell r="I704" t="str">
            <v>210700</v>
          </cell>
        </row>
        <row r="705">
          <cell r="I705" t="str">
            <v>220100</v>
          </cell>
        </row>
        <row r="706">
          <cell r="I706" t="str">
            <v>170900</v>
          </cell>
        </row>
        <row r="707">
          <cell r="I707" t="str">
            <v>290900</v>
          </cell>
        </row>
        <row r="708">
          <cell r="I708" t="str">
            <v>180100</v>
          </cell>
        </row>
        <row r="709">
          <cell r="I709" t="str">
            <v>150705</v>
          </cell>
        </row>
        <row r="710">
          <cell r="I710" t="str">
            <v>150706</v>
          </cell>
        </row>
        <row r="711">
          <cell r="I711" t="str">
            <v>0308</v>
          </cell>
        </row>
        <row r="712">
          <cell r="I712" t="str">
            <v>1602</v>
          </cell>
        </row>
        <row r="713">
          <cell r="I713" t="str">
            <v>0512</v>
          </cell>
        </row>
        <row r="714">
          <cell r="I714" t="str">
            <v>1601</v>
          </cell>
        </row>
        <row r="715">
          <cell r="I715" t="str">
            <v>0511</v>
          </cell>
        </row>
        <row r="716">
          <cell r="I716" t="str">
            <v>1210</v>
          </cell>
        </row>
        <row r="717">
          <cell r="I717" t="str">
            <v>1604</v>
          </cell>
        </row>
        <row r="718">
          <cell r="I718" t="str">
            <v>1723</v>
          </cell>
        </row>
        <row r="719">
          <cell r="I719" t="str">
            <v>310842</v>
          </cell>
        </row>
        <row r="720">
          <cell r="I720" t="str">
            <v>310847</v>
          </cell>
        </row>
        <row r="721">
          <cell r="I721" t="str">
            <v>310849</v>
          </cell>
        </row>
        <row r="722">
          <cell r="I722" t="str">
            <v>310850</v>
          </cell>
        </row>
        <row r="723">
          <cell r="I723" t="str">
            <v>310851</v>
          </cell>
        </row>
        <row r="724">
          <cell r="I724" t="str">
            <v>310853</v>
          </cell>
        </row>
        <row r="725">
          <cell r="I725" t="str">
            <v>310854</v>
          </cell>
        </row>
        <row r="726">
          <cell r="I726" t="str">
            <v>310856</v>
          </cell>
        </row>
        <row r="727">
          <cell r="I727" t="str">
            <v>310857</v>
          </cell>
        </row>
        <row r="728">
          <cell r="I728" t="str">
            <v>310858</v>
          </cell>
        </row>
        <row r="729">
          <cell r="I729" t="str">
            <v>310859</v>
          </cell>
        </row>
        <row r="730">
          <cell r="I730" t="str">
            <v>310863</v>
          </cell>
        </row>
        <row r="731">
          <cell r="I731" t="str">
            <v>310866</v>
          </cell>
        </row>
        <row r="732">
          <cell r="I732" t="str">
            <v>310867</v>
          </cell>
        </row>
        <row r="733">
          <cell r="I733" t="str">
            <v>310868</v>
          </cell>
        </row>
        <row r="734">
          <cell r="I734" t="str">
            <v>310869</v>
          </cell>
        </row>
        <row r="735">
          <cell r="I735" t="str">
            <v>310871</v>
          </cell>
        </row>
        <row r="736">
          <cell r="I736" t="str">
            <v>310872</v>
          </cell>
        </row>
        <row r="737">
          <cell r="I737" t="str">
            <v>310873</v>
          </cell>
        </row>
        <row r="738">
          <cell r="I738" t="str">
            <v>310874</v>
          </cell>
        </row>
        <row r="739">
          <cell r="I739" t="str">
            <v>310875</v>
          </cell>
        </row>
        <row r="740">
          <cell r="I740" t="str">
            <v>310876</v>
          </cell>
        </row>
        <row r="741">
          <cell r="I741" t="str">
            <v>310877</v>
          </cell>
        </row>
        <row r="742">
          <cell r="I742" t="str">
            <v>320807</v>
          </cell>
        </row>
        <row r="743">
          <cell r="I743" t="str">
            <v>320812</v>
          </cell>
        </row>
        <row r="744">
          <cell r="I744" t="str">
            <v>320814</v>
          </cell>
        </row>
        <row r="745">
          <cell r="I745">
            <v>20400</v>
          </cell>
        </row>
        <row r="746">
          <cell r="I746">
            <v>30301</v>
          </cell>
        </row>
        <row r="747">
          <cell r="I747">
            <v>20300</v>
          </cell>
        </row>
        <row r="748">
          <cell r="I748">
            <v>40201</v>
          </cell>
        </row>
        <row r="749">
          <cell r="I749">
            <v>21100</v>
          </cell>
        </row>
        <row r="750">
          <cell r="I750">
            <v>30501</v>
          </cell>
        </row>
        <row r="751">
          <cell r="I751">
            <v>21200</v>
          </cell>
        </row>
        <row r="752">
          <cell r="I752">
            <v>30701</v>
          </cell>
        </row>
        <row r="753">
          <cell r="I753">
            <v>21400</v>
          </cell>
        </row>
        <row r="754">
          <cell r="I754">
            <v>30601</v>
          </cell>
        </row>
        <row r="755">
          <cell r="I755">
            <v>22000</v>
          </cell>
        </row>
        <row r="756">
          <cell r="I756">
            <v>30602</v>
          </cell>
        </row>
        <row r="757">
          <cell r="I757">
            <v>52400</v>
          </cell>
        </row>
        <row r="758">
          <cell r="I758">
            <v>70601</v>
          </cell>
        </row>
        <row r="759">
          <cell r="I759">
            <v>60400</v>
          </cell>
        </row>
        <row r="760">
          <cell r="I760">
            <v>80105</v>
          </cell>
        </row>
        <row r="761">
          <cell r="I761">
            <v>60500</v>
          </cell>
        </row>
        <row r="762">
          <cell r="I762">
            <v>80109</v>
          </cell>
        </row>
        <row r="763">
          <cell r="I763">
            <v>60600</v>
          </cell>
        </row>
        <row r="764">
          <cell r="I764">
            <v>80102</v>
          </cell>
        </row>
        <row r="765">
          <cell r="I765">
            <v>61100</v>
          </cell>
        </row>
        <row r="766">
          <cell r="I766">
            <v>80507</v>
          </cell>
        </row>
        <row r="767">
          <cell r="I767">
            <v>80115</v>
          </cell>
        </row>
        <row r="768">
          <cell r="I768">
            <v>230500</v>
          </cell>
        </row>
        <row r="769">
          <cell r="I769">
            <v>100103</v>
          </cell>
        </row>
        <row r="770">
          <cell r="I770" t="str">
            <v>2120</v>
          </cell>
        </row>
        <row r="771">
          <cell r="I771" t="str">
            <v>0207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workbookViewId="0">
      <selection activeCell="J27" sqref="J27"/>
    </sheetView>
  </sheetViews>
  <sheetFormatPr defaultRowHeight="12.75" x14ac:dyDescent="0.2"/>
  <cols>
    <col min="1" max="1" width="10.28515625" style="1" customWidth="1"/>
    <col min="2" max="2" width="33.140625" style="1" customWidth="1"/>
    <col min="3" max="3" width="11.7109375" style="14" customWidth="1"/>
    <col min="4" max="4" width="17.7109375" style="1" customWidth="1"/>
    <col min="5" max="5" width="6.140625" style="6" customWidth="1"/>
    <col min="6" max="6" width="17.5703125" style="1" customWidth="1"/>
    <col min="7" max="7" width="5.42578125" style="6" customWidth="1"/>
    <col min="8" max="8" width="18.7109375" style="1" customWidth="1"/>
    <col min="9" max="9" width="5.28515625" style="1" customWidth="1"/>
    <col min="10" max="10" width="18.42578125" style="1" customWidth="1"/>
    <col min="11" max="11" width="4.42578125" style="1" customWidth="1"/>
    <col min="12" max="12" width="15.28515625" style="1" customWidth="1"/>
    <col min="13" max="13" width="5.85546875" style="1" customWidth="1"/>
    <col min="14" max="14" width="12.42578125" style="1" customWidth="1"/>
    <col min="15" max="16384" width="9.140625" style="1"/>
  </cols>
  <sheetData>
    <row r="1" spans="1:15" x14ac:dyDescent="0.2">
      <c r="A1" s="24" t="s">
        <v>36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5" ht="51.75" customHeight="1" x14ac:dyDescent="0.2">
      <c r="A2" s="2" t="s">
        <v>17</v>
      </c>
      <c r="B2" s="2" t="s">
        <v>18</v>
      </c>
      <c r="C2" s="2" t="s">
        <v>35</v>
      </c>
      <c r="D2" s="2" t="s">
        <v>30</v>
      </c>
      <c r="E2" s="5" t="s">
        <v>15</v>
      </c>
      <c r="F2" s="2" t="s">
        <v>31</v>
      </c>
      <c r="G2" s="5" t="s">
        <v>15</v>
      </c>
      <c r="H2" s="2" t="s">
        <v>32</v>
      </c>
      <c r="I2" s="2" t="s">
        <v>15</v>
      </c>
      <c r="J2" s="2" t="s">
        <v>37</v>
      </c>
      <c r="K2" s="5" t="s">
        <v>15</v>
      </c>
      <c r="L2" s="2" t="s">
        <v>33</v>
      </c>
      <c r="M2" s="15" t="s">
        <v>15</v>
      </c>
      <c r="N2" s="2" t="s">
        <v>34</v>
      </c>
      <c r="O2" s="5" t="s">
        <v>15</v>
      </c>
    </row>
    <row r="3" spans="1:15" ht="12.75" customHeight="1" x14ac:dyDescent="0.2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x14ac:dyDescent="0.2">
      <c r="A4" s="27" t="s">
        <v>19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ht="31.5" customHeight="1" x14ac:dyDescent="0.2">
      <c r="A5" s="16" t="s">
        <v>2</v>
      </c>
      <c r="B5" s="9" t="s">
        <v>3</v>
      </c>
      <c r="C5" s="12">
        <v>5</v>
      </c>
      <c r="D5" s="3">
        <v>5</v>
      </c>
      <c r="E5" s="18">
        <f>D5*100/C5</f>
        <v>100</v>
      </c>
      <c r="F5" s="3"/>
      <c r="G5" s="4"/>
      <c r="H5" s="3"/>
      <c r="I5" s="4"/>
      <c r="J5" s="3"/>
      <c r="K5" s="4"/>
      <c r="L5" s="3"/>
      <c r="M5" s="4"/>
      <c r="N5" s="3"/>
      <c r="O5" s="4"/>
    </row>
    <row r="6" spans="1:15" x14ac:dyDescent="0.2">
      <c r="A6" s="16" t="s">
        <v>4</v>
      </c>
      <c r="B6" s="9" t="s">
        <v>5</v>
      </c>
      <c r="C6" s="12">
        <v>6</v>
      </c>
      <c r="D6" s="3">
        <v>5</v>
      </c>
      <c r="E6" s="18">
        <f>D6*100/C6</f>
        <v>83.333333333333329</v>
      </c>
      <c r="F6" s="3"/>
      <c r="G6" s="4"/>
      <c r="H6" s="3"/>
      <c r="I6" s="4"/>
      <c r="J6" s="3"/>
      <c r="K6" s="4"/>
      <c r="L6" s="3">
        <v>1</v>
      </c>
      <c r="M6" s="18">
        <f>L6*100/C6</f>
        <v>16.666666666666668</v>
      </c>
      <c r="N6" s="3">
        <f>SUM(F6,L6)</f>
        <v>1</v>
      </c>
      <c r="O6" s="18">
        <f>N6*100/C6</f>
        <v>16.666666666666668</v>
      </c>
    </row>
    <row r="7" spans="1:15" ht="15" customHeight="1" x14ac:dyDescent="0.2">
      <c r="A7" s="16" t="s">
        <v>6</v>
      </c>
      <c r="B7" s="9" t="s">
        <v>7</v>
      </c>
      <c r="C7" s="12">
        <v>5</v>
      </c>
      <c r="D7" s="3">
        <v>5</v>
      </c>
      <c r="E7" s="18">
        <f>D7*100/C7</f>
        <v>100</v>
      </c>
      <c r="F7" s="3">
        <v>4</v>
      </c>
      <c r="G7" s="18">
        <f>F7*100/C7</f>
        <v>80</v>
      </c>
      <c r="H7" s="3"/>
      <c r="I7" s="4"/>
      <c r="J7" s="3"/>
      <c r="K7" s="4"/>
      <c r="L7" s="3"/>
      <c r="M7" s="18"/>
      <c r="N7" s="3">
        <f>SUM(F7,L7)</f>
        <v>4</v>
      </c>
      <c r="O7" s="18">
        <f>N7*100/C7</f>
        <v>80</v>
      </c>
    </row>
    <row r="8" spans="1:15" x14ac:dyDescent="0.2">
      <c r="A8" s="16" t="s">
        <v>8</v>
      </c>
      <c r="B8" s="9" t="s">
        <v>9</v>
      </c>
      <c r="C8" s="12">
        <v>10</v>
      </c>
      <c r="D8" s="3">
        <v>9</v>
      </c>
      <c r="E8" s="18">
        <f>D8*100/C8</f>
        <v>90</v>
      </c>
      <c r="F8" s="3"/>
      <c r="G8" s="4"/>
      <c r="H8" s="3"/>
      <c r="I8" s="4"/>
      <c r="J8" s="3"/>
      <c r="K8" s="4"/>
      <c r="L8" s="3">
        <v>1</v>
      </c>
      <c r="M8" s="18">
        <f t="shared" ref="M8" si="0">L8*100/C8</f>
        <v>10</v>
      </c>
      <c r="N8" s="3">
        <f>SUM(F8,L8)</f>
        <v>1</v>
      </c>
      <c r="O8" s="18">
        <f>N8*100/C8</f>
        <v>10</v>
      </c>
    </row>
    <row r="9" spans="1:15" ht="49.5" customHeight="1" x14ac:dyDescent="0.2">
      <c r="A9" s="25" t="s">
        <v>28</v>
      </c>
      <c r="B9" s="25"/>
      <c r="C9" s="22" t="s">
        <v>35</v>
      </c>
      <c r="D9" s="2" t="s">
        <v>30</v>
      </c>
      <c r="E9" s="21" t="s">
        <v>15</v>
      </c>
      <c r="F9" s="2" t="s">
        <v>31</v>
      </c>
      <c r="G9" s="21" t="s">
        <v>15</v>
      </c>
      <c r="H9" s="2" t="s">
        <v>32</v>
      </c>
      <c r="I9" s="21" t="s">
        <v>15</v>
      </c>
      <c r="J9" s="23" t="s">
        <v>37</v>
      </c>
      <c r="K9" s="21" t="s">
        <v>15</v>
      </c>
      <c r="L9" s="2" t="s">
        <v>33</v>
      </c>
      <c r="M9" s="15" t="s">
        <v>15</v>
      </c>
      <c r="N9" s="2" t="s">
        <v>34</v>
      </c>
      <c r="O9" s="21" t="s">
        <v>15</v>
      </c>
    </row>
    <row r="10" spans="1:15" x14ac:dyDescent="0.2">
      <c r="A10" s="25"/>
      <c r="B10" s="25"/>
      <c r="C10" s="13">
        <f>SUM(C5:C8)</f>
        <v>26</v>
      </c>
      <c r="D10" s="7">
        <f>SUM(D5:D8)</f>
        <v>24</v>
      </c>
      <c r="E10" s="8">
        <f>D10*100/C10</f>
        <v>92.307692307692307</v>
      </c>
      <c r="F10" s="7">
        <f>SUM(F5:F8)</f>
        <v>4</v>
      </c>
      <c r="G10" s="8">
        <f>F10*100/C10</f>
        <v>15.384615384615385</v>
      </c>
      <c r="H10" s="7"/>
      <c r="I10" s="8"/>
      <c r="J10" s="7"/>
      <c r="K10" s="8"/>
      <c r="L10" s="7">
        <f>SUM(L5:L8)</f>
        <v>2</v>
      </c>
      <c r="M10" s="8">
        <f>L10*100/G10</f>
        <v>13</v>
      </c>
      <c r="N10" s="17">
        <f>SUM(F10,L10)</f>
        <v>6</v>
      </c>
      <c r="O10" s="18">
        <f>N10*100/C10</f>
        <v>23.076923076923077</v>
      </c>
    </row>
    <row r="11" spans="1:15" x14ac:dyDescent="0.2">
      <c r="A11" s="27" t="s">
        <v>21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1:15" ht="26.25" customHeight="1" x14ac:dyDescent="0.2">
      <c r="A12" s="16" t="s">
        <v>0</v>
      </c>
      <c r="B12" s="10" t="s">
        <v>1</v>
      </c>
      <c r="C12" s="12">
        <v>14</v>
      </c>
      <c r="D12" s="3"/>
      <c r="E12" s="18">
        <f>D12*100/C12</f>
        <v>0</v>
      </c>
      <c r="F12" s="3">
        <v>11</v>
      </c>
      <c r="G12" s="18">
        <f>F12*100/C12</f>
        <v>78.571428571428569</v>
      </c>
      <c r="H12" s="3"/>
      <c r="I12" s="4"/>
      <c r="J12" s="3">
        <v>2</v>
      </c>
      <c r="K12" s="18">
        <f>J12*100/C12</f>
        <v>14.285714285714286</v>
      </c>
      <c r="L12" s="3">
        <v>1</v>
      </c>
      <c r="M12" s="18">
        <f>L12*100/C12</f>
        <v>7.1428571428571432</v>
      </c>
      <c r="N12" s="3">
        <f>SUM(F12,L12)</f>
        <v>12</v>
      </c>
      <c r="O12" s="18">
        <f>N12*100/C12</f>
        <v>85.714285714285708</v>
      </c>
    </row>
    <row r="13" spans="1:15" x14ac:dyDescent="0.2">
      <c r="A13" s="16" t="s">
        <v>10</v>
      </c>
      <c r="B13" s="10" t="s">
        <v>11</v>
      </c>
      <c r="C13" s="12">
        <v>10</v>
      </c>
      <c r="D13" s="3">
        <v>4</v>
      </c>
      <c r="E13" s="18">
        <f>D13*100/C13</f>
        <v>40</v>
      </c>
      <c r="F13" s="3">
        <v>9</v>
      </c>
      <c r="G13" s="18">
        <f>F13*100/C13</f>
        <v>90</v>
      </c>
      <c r="H13" s="3"/>
      <c r="I13" s="4"/>
      <c r="J13" s="3">
        <v>1</v>
      </c>
      <c r="K13" s="18">
        <f>J13*100/C13</f>
        <v>10</v>
      </c>
      <c r="L13" s="3"/>
      <c r="M13" s="18"/>
      <c r="N13" s="3">
        <f>SUM(J13,F13)</f>
        <v>10</v>
      </c>
      <c r="O13" s="18">
        <f>N13*100/C13</f>
        <v>100</v>
      </c>
    </row>
    <row r="14" spans="1:15" ht="52.5" customHeight="1" x14ac:dyDescent="0.2">
      <c r="A14" s="25" t="s">
        <v>29</v>
      </c>
      <c r="B14" s="25"/>
      <c r="C14" s="22" t="s">
        <v>35</v>
      </c>
      <c r="D14" s="2" t="s">
        <v>30</v>
      </c>
      <c r="E14" s="21" t="s">
        <v>15</v>
      </c>
      <c r="F14" s="2" t="s">
        <v>31</v>
      </c>
      <c r="G14" s="21" t="s">
        <v>15</v>
      </c>
      <c r="H14" s="2" t="s">
        <v>32</v>
      </c>
      <c r="I14" s="21" t="s">
        <v>15</v>
      </c>
      <c r="J14" s="23" t="s">
        <v>37</v>
      </c>
      <c r="K14" s="21" t="s">
        <v>15</v>
      </c>
      <c r="L14" s="2" t="s">
        <v>33</v>
      </c>
      <c r="M14" s="15" t="s">
        <v>15</v>
      </c>
      <c r="N14" s="2" t="s">
        <v>34</v>
      </c>
      <c r="O14" s="15" t="s">
        <v>15</v>
      </c>
    </row>
    <row r="15" spans="1:15" x14ac:dyDescent="0.2">
      <c r="A15" s="25"/>
      <c r="B15" s="25"/>
      <c r="C15" s="13">
        <f>SUM(C12:C13)</f>
        <v>24</v>
      </c>
      <c r="D15" s="7">
        <f>SUM(D12:D13)</f>
        <v>4</v>
      </c>
      <c r="E15" s="8">
        <f>D15*100/C15</f>
        <v>16.666666666666668</v>
      </c>
      <c r="F15" s="7">
        <f>SUM(F12:F13)</f>
        <v>20</v>
      </c>
      <c r="G15" s="8">
        <f>F15*100/C15</f>
        <v>83.333333333333329</v>
      </c>
      <c r="H15" s="7"/>
      <c r="I15" s="8"/>
      <c r="J15" s="7">
        <f>SUM(J5:J8,J12:J13)</f>
        <v>3</v>
      </c>
      <c r="K15" s="8">
        <f>J15*100/C15</f>
        <v>12.5</v>
      </c>
      <c r="L15" s="7">
        <f>SUM(L5:L8,L12:L13)</f>
        <v>3</v>
      </c>
      <c r="M15" s="8">
        <f>L15*100/G15</f>
        <v>3.6</v>
      </c>
      <c r="N15" s="17">
        <f>SUM(N12:N13)</f>
        <v>22</v>
      </c>
      <c r="O15" s="18">
        <f>N15*100/C15</f>
        <v>91.666666666666671</v>
      </c>
    </row>
    <row r="16" spans="1:15" ht="12.75" customHeight="1" x14ac:dyDescent="0.2">
      <c r="A16" s="26" t="s">
        <v>26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2">
      <c r="A17" s="30" t="s">
        <v>20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2"/>
    </row>
    <row r="18" spans="1:15" ht="24" customHeight="1" x14ac:dyDescent="0.2">
      <c r="A18" s="16" t="s">
        <v>12</v>
      </c>
      <c r="B18" s="11" t="s">
        <v>13</v>
      </c>
      <c r="C18" s="12">
        <v>6</v>
      </c>
      <c r="D18" s="3"/>
      <c r="E18" s="4"/>
      <c r="F18" s="3">
        <v>5</v>
      </c>
      <c r="G18" s="18">
        <f>F18*100/C18</f>
        <v>83.333333333333329</v>
      </c>
      <c r="H18" s="3"/>
      <c r="I18" s="3"/>
      <c r="J18" s="3"/>
      <c r="K18" s="3"/>
      <c r="L18" s="3">
        <v>1</v>
      </c>
      <c r="M18" s="18">
        <f>L18*100/C18</f>
        <v>16.666666666666668</v>
      </c>
      <c r="N18" s="3">
        <f>SUM(F18+L18)</f>
        <v>6</v>
      </c>
      <c r="O18" s="3">
        <f>N18*100/C18</f>
        <v>100</v>
      </c>
    </row>
    <row r="19" spans="1:15" x14ac:dyDescent="0.2">
      <c r="A19" s="27" t="s">
        <v>21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5" x14ac:dyDescent="0.2">
      <c r="A20" s="16" t="s">
        <v>10</v>
      </c>
      <c r="B20" s="11" t="s">
        <v>11</v>
      </c>
      <c r="C20" s="12">
        <v>9</v>
      </c>
      <c r="D20" s="3">
        <v>1</v>
      </c>
      <c r="E20" s="18">
        <f>D20*100/C20</f>
        <v>11.111111111111111</v>
      </c>
      <c r="F20" s="3">
        <v>9</v>
      </c>
      <c r="G20" s="18">
        <f>F20*100/C20</f>
        <v>100</v>
      </c>
      <c r="H20" s="3"/>
      <c r="I20" s="4"/>
      <c r="J20" s="3"/>
      <c r="K20" s="4"/>
      <c r="L20" s="3"/>
      <c r="M20" s="4"/>
      <c r="N20" s="3">
        <f>SUM(F20+L20)</f>
        <v>9</v>
      </c>
      <c r="O20" s="18">
        <f>N20*100/C20</f>
        <v>100</v>
      </c>
    </row>
    <row r="21" spans="1:15" ht="57.75" customHeight="1" x14ac:dyDescent="0.2">
      <c r="A21" s="33" t="s">
        <v>24</v>
      </c>
      <c r="B21" s="34"/>
      <c r="C21" s="22" t="s">
        <v>35</v>
      </c>
      <c r="D21" s="2" t="s">
        <v>30</v>
      </c>
      <c r="E21" s="21" t="s">
        <v>15</v>
      </c>
      <c r="F21" s="2" t="s">
        <v>31</v>
      </c>
      <c r="G21" s="21" t="s">
        <v>15</v>
      </c>
      <c r="H21" s="2" t="s">
        <v>32</v>
      </c>
      <c r="I21" s="21" t="s">
        <v>15</v>
      </c>
      <c r="J21" s="23" t="s">
        <v>37</v>
      </c>
      <c r="K21" s="21" t="s">
        <v>15</v>
      </c>
      <c r="L21" s="2" t="s">
        <v>33</v>
      </c>
      <c r="M21" s="15" t="s">
        <v>15</v>
      </c>
      <c r="N21" s="2" t="s">
        <v>34</v>
      </c>
      <c r="O21" s="21" t="s">
        <v>15</v>
      </c>
    </row>
    <row r="22" spans="1:15" ht="15" customHeight="1" x14ac:dyDescent="0.2">
      <c r="A22" s="35"/>
      <c r="B22" s="36"/>
      <c r="C22" s="13">
        <f>SUM(C18,C20)</f>
        <v>15</v>
      </c>
      <c r="D22" s="7">
        <v>1</v>
      </c>
      <c r="E22" s="8">
        <f>D22*100/C22</f>
        <v>6.666666666666667</v>
      </c>
      <c r="F22" s="7">
        <f>SUM(F18,F20)</f>
        <v>14</v>
      </c>
      <c r="G22" s="8">
        <f>F22*100/C22</f>
        <v>93.333333333333329</v>
      </c>
      <c r="H22" s="7"/>
      <c r="I22" s="8"/>
      <c r="J22" s="7"/>
      <c r="K22" s="8"/>
      <c r="L22" s="7">
        <f>SUM(L18,L20)</f>
        <v>1</v>
      </c>
      <c r="M22" s="8">
        <f>L22*100/G22</f>
        <v>1.0714285714285714</v>
      </c>
      <c r="N22" s="17">
        <f>SUM(N18,N20)</f>
        <v>15</v>
      </c>
      <c r="O22" s="18">
        <f>N22*100/C22</f>
        <v>100</v>
      </c>
    </row>
    <row r="23" spans="1:15" ht="12.75" customHeight="1" x14ac:dyDescent="0.2">
      <c r="A23" s="29" t="s">
        <v>27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1:15" x14ac:dyDescent="0.2">
      <c r="A24" s="27" t="s">
        <v>20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24" customHeight="1" x14ac:dyDescent="0.2">
      <c r="A25" s="16" t="s">
        <v>12</v>
      </c>
      <c r="B25" s="11" t="s">
        <v>13</v>
      </c>
      <c r="C25" s="12">
        <v>11</v>
      </c>
      <c r="D25" s="3"/>
      <c r="E25" s="4"/>
      <c r="F25" s="3">
        <v>11</v>
      </c>
      <c r="G25" s="18">
        <f>F25*100/C25</f>
        <v>100</v>
      </c>
      <c r="H25" s="3"/>
      <c r="I25" s="4"/>
      <c r="J25" s="3"/>
      <c r="K25" s="4"/>
      <c r="L25" s="3"/>
      <c r="M25" s="4"/>
      <c r="N25" s="3">
        <f>SUM(F25,L25)</f>
        <v>11</v>
      </c>
      <c r="O25" s="18">
        <f>N25*100/C25</f>
        <v>100</v>
      </c>
    </row>
    <row r="26" spans="1:15" x14ac:dyDescent="0.2">
      <c r="A26" s="16" t="s">
        <v>14</v>
      </c>
      <c r="B26" s="11" t="s">
        <v>16</v>
      </c>
      <c r="C26" s="12">
        <v>15</v>
      </c>
      <c r="D26" s="3"/>
      <c r="E26" s="4"/>
      <c r="F26" s="3">
        <v>4</v>
      </c>
      <c r="G26" s="18">
        <f>F26*100/C26</f>
        <v>26.666666666666668</v>
      </c>
      <c r="H26" s="3"/>
      <c r="I26" s="4"/>
      <c r="J26" s="3"/>
      <c r="K26" s="4"/>
      <c r="L26" s="3">
        <v>11</v>
      </c>
      <c r="M26" s="18">
        <f>L26*100/C26</f>
        <v>73.333333333333329</v>
      </c>
      <c r="N26" s="3">
        <f>SUM(F26,L26)</f>
        <v>15</v>
      </c>
      <c r="O26" s="18">
        <f>N26*100/C26</f>
        <v>100</v>
      </c>
    </row>
    <row r="27" spans="1:15" ht="50.25" customHeight="1" x14ac:dyDescent="0.2">
      <c r="A27" s="25" t="s">
        <v>23</v>
      </c>
      <c r="B27" s="25"/>
      <c r="C27" s="22" t="s">
        <v>35</v>
      </c>
      <c r="D27" s="2" t="s">
        <v>30</v>
      </c>
      <c r="E27" s="21" t="s">
        <v>15</v>
      </c>
      <c r="F27" s="2" t="s">
        <v>31</v>
      </c>
      <c r="G27" s="21" t="s">
        <v>15</v>
      </c>
      <c r="H27" s="2" t="s">
        <v>32</v>
      </c>
      <c r="I27" s="21" t="s">
        <v>15</v>
      </c>
      <c r="J27" s="23" t="s">
        <v>37</v>
      </c>
      <c r="K27" s="21" t="s">
        <v>15</v>
      </c>
      <c r="L27" s="2" t="s">
        <v>33</v>
      </c>
      <c r="M27" s="15" t="s">
        <v>15</v>
      </c>
      <c r="N27" s="2" t="s">
        <v>34</v>
      </c>
      <c r="O27" s="21" t="s">
        <v>15</v>
      </c>
    </row>
    <row r="28" spans="1:15" ht="20.25" customHeight="1" x14ac:dyDescent="0.2">
      <c r="A28" s="25"/>
      <c r="B28" s="25"/>
      <c r="C28" s="13">
        <f>SUM(C25,C26)</f>
        <v>26</v>
      </c>
      <c r="D28" s="7"/>
      <c r="E28" s="8"/>
      <c r="F28" s="7">
        <f>SUM(F25,F26)</f>
        <v>15</v>
      </c>
      <c r="G28" s="8">
        <f>F28*100/C28</f>
        <v>57.692307692307693</v>
      </c>
      <c r="H28" s="7"/>
      <c r="I28" s="8"/>
      <c r="J28" s="7"/>
      <c r="K28" s="8"/>
      <c r="L28" s="7">
        <f>SUM(L19:L24,L26:L26)</f>
        <v>12</v>
      </c>
      <c r="M28" s="8">
        <f>L28*100/G28</f>
        <v>20.8</v>
      </c>
      <c r="N28" s="19">
        <f>SUM(N25:N26)</f>
        <v>26</v>
      </c>
      <c r="O28" s="20">
        <f>N28*100/C28</f>
        <v>100</v>
      </c>
    </row>
    <row r="29" spans="1:15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</row>
    <row r="30" spans="1:15" ht="54" customHeight="1" x14ac:dyDescent="0.2">
      <c r="A30" s="25" t="s">
        <v>22</v>
      </c>
      <c r="B30" s="25"/>
      <c r="C30" s="22" t="s">
        <v>35</v>
      </c>
      <c r="D30" s="2" t="s">
        <v>30</v>
      </c>
      <c r="E30" s="21" t="s">
        <v>15</v>
      </c>
      <c r="F30" s="2" t="s">
        <v>31</v>
      </c>
      <c r="G30" s="21" t="s">
        <v>15</v>
      </c>
      <c r="H30" s="2" t="s">
        <v>32</v>
      </c>
      <c r="I30" s="21" t="s">
        <v>15</v>
      </c>
      <c r="J30" s="23" t="s">
        <v>37</v>
      </c>
      <c r="K30" s="21" t="s">
        <v>15</v>
      </c>
      <c r="L30" s="2" t="s">
        <v>33</v>
      </c>
      <c r="M30" s="15" t="s">
        <v>15</v>
      </c>
      <c r="N30" s="2" t="s">
        <v>34</v>
      </c>
      <c r="O30" s="21" t="s">
        <v>15</v>
      </c>
    </row>
    <row r="31" spans="1:15" x14ac:dyDescent="0.2">
      <c r="A31" s="25"/>
      <c r="B31" s="25"/>
      <c r="C31" s="13">
        <f>SUM(C10,C15,C22,C28)</f>
        <v>91</v>
      </c>
      <c r="D31" s="7">
        <f>SUM(D10,D15,D22,D28)</f>
        <v>29</v>
      </c>
      <c r="E31" s="8">
        <f>D31*100/C31</f>
        <v>31.868131868131869</v>
      </c>
      <c r="F31" s="7">
        <f>SUM(F10,F15,F22,F28)</f>
        <v>53</v>
      </c>
      <c r="G31" s="8">
        <f>F31*100/C31</f>
        <v>58.241758241758241</v>
      </c>
      <c r="H31" s="7"/>
      <c r="I31" s="8"/>
      <c r="J31" s="7">
        <f>SUM(J15,J22,J28)</f>
        <v>3</v>
      </c>
      <c r="K31" s="8">
        <f>J31*100/C31</f>
        <v>3.2967032967032965</v>
      </c>
      <c r="L31" s="7">
        <f>SUM(L15,L22,L28)</f>
        <v>16</v>
      </c>
      <c r="M31" s="8">
        <f>L31*100/G31</f>
        <v>27.471698113207548</v>
      </c>
      <c r="N31" s="17">
        <f>SUM(N10,N15,N22,N28)</f>
        <v>69</v>
      </c>
      <c r="O31" s="20">
        <f>N31*100/C31</f>
        <v>75.824175824175825</v>
      </c>
    </row>
  </sheetData>
  <mergeCells count="15">
    <mergeCell ref="A1:M1"/>
    <mergeCell ref="A30:B31"/>
    <mergeCell ref="A14:B15"/>
    <mergeCell ref="A27:B28"/>
    <mergeCell ref="A9:B10"/>
    <mergeCell ref="A3:O3"/>
    <mergeCell ref="A4:O4"/>
    <mergeCell ref="A24:O24"/>
    <mergeCell ref="A29:O29"/>
    <mergeCell ref="A11:O11"/>
    <mergeCell ref="A16:O16"/>
    <mergeCell ref="A19:O19"/>
    <mergeCell ref="A23:O23"/>
    <mergeCell ref="A17:O17"/>
    <mergeCell ref="A21:B22"/>
  </mergeCells>
  <pageMargins left="0.19685039370078741" right="0.19685039370078741" top="0.19685039370078741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распределение выпуска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Махмутова Светлана Викторовна</dc:creator>
  <cp:lastModifiedBy>Махмутова Светлана Викторовна</cp:lastModifiedBy>
  <cp:lastPrinted>2021-06-04T06:01:34Z</cp:lastPrinted>
  <dcterms:created xsi:type="dcterms:W3CDTF">2020-02-10T05:07:58Z</dcterms:created>
  <dcterms:modified xsi:type="dcterms:W3CDTF">2021-06-04T06:01:37Z</dcterms:modified>
</cp:coreProperties>
</file>